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5510" windowHeight="6225"/>
  </bookViews>
  <sheets>
    <sheet name="Specifikace" sheetId="4" r:id="rId1"/>
  </sheets>
  <definedNames>
    <definedName name="_xlnm.Print_Area" localSheetId="0">Specifikace!$A$1:$E$89</definedName>
  </definedNames>
  <calcPr calcId="125725"/>
</workbook>
</file>

<file path=xl/calcChain.xml><?xml version="1.0" encoding="utf-8"?>
<calcChain xmlns="http://schemas.openxmlformats.org/spreadsheetml/2006/main">
  <c r="E76" i="4"/>
  <c r="E24" l="1"/>
  <c r="E68"/>
  <c r="E81" l="1"/>
  <c r="E87" l="1"/>
  <c r="E84"/>
  <c r="E86"/>
  <c r="E89" l="1"/>
</calcChain>
</file>

<file path=xl/sharedStrings.xml><?xml version="1.0" encoding="utf-8"?>
<sst xmlns="http://schemas.openxmlformats.org/spreadsheetml/2006/main" count="147" uniqueCount="85">
  <si>
    <t xml:space="preserve">Izolace výměníku  </t>
  </si>
  <si>
    <t xml:space="preserve">Výměník  M10BFM27PL </t>
  </si>
  <si>
    <t>Čerpadlo Wilo Stratos 50/1-8,230V</t>
  </si>
  <si>
    <t>2. Výměníky a sekundární rozvod</t>
  </si>
  <si>
    <t>počet</t>
  </si>
  <si>
    <t>jedn.cena</t>
  </si>
  <si>
    <t>cena</t>
  </si>
  <si>
    <t>položka</t>
  </si>
  <si>
    <t>Expanzní nádrž Joval 100 l</t>
  </si>
  <si>
    <t>stávající</t>
  </si>
  <si>
    <t xml:space="preserve">Sada teplotních čidel Pt500,WZU5-1020                         </t>
  </si>
  <si>
    <t>Jímka nerez,150mm,WZT-S150 /CZ</t>
  </si>
  <si>
    <t>Varný nátrubek ,WZT-G12 /CZ</t>
  </si>
  <si>
    <t>Šroubení mosaz,G5/4“xR1“, WZM-E54/CZ</t>
  </si>
  <si>
    <t>Kulový uzávěr 2"</t>
  </si>
  <si>
    <t xml:space="preserve">Kulový uzávěr 1“ s odvodněním </t>
  </si>
  <si>
    <t xml:space="preserve">Zpětná klapka 2“ </t>
  </si>
  <si>
    <t>Vypouštěcí kohout  ½“</t>
  </si>
  <si>
    <t xml:space="preserve">Odvzdušňovací ventil  ½“ </t>
  </si>
  <si>
    <t>Filtr závitový 2“ ,mosaz</t>
  </si>
  <si>
    <t>Teploměr axiální-zad.napojení,1/2“-D63/L50-120</t>
  </si>
  <si>
    <t>DMP 331-Snímač tlaku 0-1MPa/4-20 mA,obj.č.DMP 331 110-1002-1-1-8C0- 100-F-022</t>
  </si>
  <si>
    <t xml:space="preserve">Manometrická smyčka"U" </t>
  </si>
  <si>
    <t xml:space="preserve">Manom.matice M20x1,5/G1/2" </t>
  </si>
  <si>
    <t>Tlakoměrný zkušební ventil   3cestný,M20x1,5</t>
  </si>
  <si>
    <t>Manometr 312, M20x1,5,0-400kPa</t>
  </si>
  <si>
    <t>m.j.</t>
  </si>
  <si>
    <t>ks</t>
  </si>
  <si>
    <t>m</t>
  </si>
  <si>
    <t>Trubka černá bezešvá závitová DN50</t>
  </si>
  <si>
    <t>Trubka černá bezešvá závitová DN25</t>
  </si>
  <si>
    <t>Trubka černá bezešvá závitová DN15</t>
  </si>
  <si>
    <t>Trubka černá bezešvá závitová DN20</t>
  </si>
  <si>
    <t>Redukce DN65/50</t>
  </si>
  <si>
    <t>Redukce DN100/50</t>
  </si>
  <si>
    <t>Tvarovka "T" lisovaná bezešvá DN50/50</t>
  </si>
  <si>
    <t>Koleno bezešvé DN50</t>
  </si>
  <si>
    <r>
      <t>Měřič tepla Ultraheat UH 50-50A,DN32,QN 6m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</t>
    </r>
  </si>
  <si>
    <t>Koleno bezešvé DN25</t>
  </si>
  <si>
    <t>Koleno bezešvé DN20</t>
  </si>
  <si>
    <t>Redukce DN50/32</t>
  </si>
  <si>
    <t>Příruba krková DN100,PN6,černá</t>
  </si>
  <si>
    <t>Příruba krková DN50,PN6,černá</t>
  </si>
  <si>
    <t>Izolace Mirelon PRO ,50/25</t>
  </si>
  <si>
    <t>Izolace Mirelon PRO ,25/20</t>
  </si>
  <si>
    <t>Montáž</t>
  </si>
  <si>
    <t>Nh</t>
  </si>
  <si>
    <t>Celkem část 1.</t>
  </si>
  <si>
    <t>kpl.</t>
  </si>
  <si>
    <t>Kompletační činnost</t>
  </si>
  <si>
    <t>GZS</t>
  </si>
  <si>
    <t>%</t>
  </si>
  <si>
    <t>Příruba nerez,DN 100</t>
  </si>
  <si>
    <t>Redukce nerez DN100/65</t>
  </si>
  <si>
    <t>Izolace Rockwool DN65,tl.40mm</t>
  </si>
  <si>
    <t>Montáž nerezu</t>
  </si>
  <si>
    <t>Celkem část 2.</t>
  </si>
  <si>
    <t>Cena celkem bez DPH</t>
  </si>
  <si>
    <t>4.Demontáže</t>
  </si>
  <si>
    <t>Vedlejší náklady</t>
  </si>
  <si>
    <t>3.Stavební úpravy</t>
  </si>
  <si>
    <t>Pomocný materiál (uložení,upevnění,apod.)</t>
  </si>
  <si>
    <t>m2</t>
  </si>
  <si>
    <t>kplt</t>
  </si>
  <si>
    <t>Celkem část 3.</t>
  </si>
  <si>
    <t>Zábradlí v 1,1 m, dvoutyčové, demontovatelné, vč. uchycení, nerez délky 2,5 m</t>
  </si>
  <si>
    <t>Pomocný materiál ( spojovací materiál,apod.)</t>
  </si>
  <si>
    <t xml:space="preserve">Těsnící prostup Roxtec RS 125 </t>
  </si>
  <si>
    <t>Trubka nerez 70x2,DN65, AISI 316</t>
  </si>
  <si>
    <t>Koleno 90°, Clamp/nic, nerez 70x2,DN65, AISI 316</t>
  </si>
  <si>
    <t>Příruba nerez,DN 65, PN 16</t>
  </si>
  <si>
    <t>Clamp záslepka ,DN65</t>
  </si>
  <si>
    <t>Uzavírací motýlová klapka,nerez, s pákou a aretací polohy,DN65,Clamp/Clamp</t>
  </si>
  <si>
    <t>Koleno 90°, Clamp/Clamp, nerez 70x2,DN65, AISI 316</t>
  </si>
  <si>
    <t>Koleno 90°, nerez 70x2,DN65, AISI 316</t>
  </si>
  <si>
    <t>Clamp kompletní spojení, těsnění silikon, DN65</t>
  </si>
  <si>
    <t>Podlahový rošt 600/1000 - 4 ks vč. nosného L-profilu 9 bm, pozink</t>
  </si>
  <si>
    <t>Provoz investora</t>
  </si>
  <si>
    <t>1.Primární rozvod nerez, AISI 316</t>
  </si>
  <si>
    <t>Celková cena bez DPH</t>
  </si>
  <si>
    <t>Demontáž strojního zař.,odvoz a ekologická  likvidace</t>
  </si>
  <si>
    <t>REKONSTRUKCE VÝMĚNÍKOVÉ STANICE MLÝNSKÁ KOLONÁDA, KARLOVY VARY</t>
  </si>
  <si>
    <t>Specifikace materiálu a prací</t>
  </si>
  <si>
    <t>Uzavírací deskové šoupátko Wey Sistag DN 65, VNE celonerez s elektropohonem Auma Aumatic ( s nástavbou Aumatic AC01.1, servopohon Auma SA7.01, s příplatkem za připojovací tvar, s převodovkou pro ukazatel polohy, s mechanickým ukazatelem polohy, se snímačem momentu a polohy MWG 30 pro Aumatic, s možností uzamčení ručního kola ), el. zapojení dle schematu TPCA-0A1-1C1-A000TPA00R100-0I1-000</t>
  </si>
  <si>
    <t>Magneticko-indukční průtokoměr Q - Krohne, zemnícími kroužky a s externím převodníkem IFC pro termominerální vodu, Optiflux 4300W, DN 65, PN 16 + IFC 300W + zemnící kroužky č. 3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</si>
</sst>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164" fontId="1" fillId="0" borderId="0" xfId="0" applyNumberFormat="1" applyFont="1"/>
    <xf numFmtId="164" fontId="0" fillId="0" borderId="0" xfId="0" applyNumberFormat="1" applyFont="1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1" fontId="0" fillId="0" borderId="3" xfId="0" applyNumberFormat="1" applyBorder="1"/>
    <xf numFmtId="164" fontId="0" fillId="0" borderId="4" xfId="0" applyNumberFormat="1" applyFont="1" applyBorder="1"/>
    <xf numFmtId="0" fontId="0" fillId="0" borderId="5" xfId="0" applyBorder="1" applyAlignment="1">
      <alignment wrapText="1"/>
    </xf>
    <xf numFmtId="0" fontId="0" fillId="0" borderId="6" xfId="0" applyBorder="1"/>
    <xf numFmtId="1" fontId="0" fillId="0" borderId="6" xfId="0" applyNumberFormat="1" applyBorder="1"/>
    <xf numFmtId="164" fontId="0" fillId="0" borderId="7" xfId="0" applyNumberFormat="1" applyFont="1" applyBorder="1"/>
    <xf numFmtId="0" fontId="0" fillId="0" borderId="8" xfId="0" applyBorder="1" applyAlignment="1">
      <alignment wrapText="1"/>
    </xf>
    <xf numFmtId="0" fontId="0" fillId="0" borderId="9" xfId="0" applyBorder="1"/>
    <xf numFmtId="1" fontId="0" fillId="0" borderId="9" xfId="0" applyNumberFormat="1" applyBorder="1"/>
    <xf numFmtId="164" fontId="0" fillId="0" borderId="10" xfId="0" applyNumberFormat="1" applyFont="1" applyBorder="1"/>
    <xf numFmtId="0" fontId="0" fillId="0" borderId="2" xfId="0" applyFill="1" applyBorder="1" applyAlignment="1">
      <alignment wrapText="1"/>
    </xf>
    <xf numFmtId="0" fontId="0" fillId="0" borderId="3" xfId="0" applyFill="1" applyBorder="1"/>
    <xf numFmtId="164" fontId="0" fillId="0" borderId="4" xfId="0" applyNumberFormat="1" applyFont="1" applyFill="1" applyBorder="1"/>
    <xf numFmtId="0" fontId="0" fillId="0" borderId="11" xfId="0" applyFill="1" applyBorder="1" applyAlignment="1">
      <alignment wrapText="1"/>
    </xf>
    <xf numFmtId="164" fontId="0" fillId="0" borderId="12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6" xfId="0" applyFill="1" applyBorder="1"/>
    <xf numFmtId="164" fontId="0" fillId="0" borderId="7" xfId="0" applyNumberFormat="1" applyFont="1" applyFill="1" applyBorder="1"/>
    <xf numFmtId="0" fontId="0" fillId="0" borderId="11" xfId="0" applyBorder="1" applyAlignment="1">
      <alignment wrapText="1"/>
    </xf>
    <xf numFmtId="164" fontId="0" fillId="0" borderId="12" xfId="0" applyNumberFormat="1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/>
    <xf numFmtId="164" fontId="0" fillId="0" borderId="15" xfId="0" applyNumberFormat="1" applyFont="1" applyBorder="1"/>
    <xf numFmtId="0" fontId="0" fillId="0" borderId="16" xfId="0" applyBorder="1" applyAlignment="1">
      <alignment wrapText="1"/>
    </xf>
    <xf numFmtId="0" fontId="0" fillId="0" borderId="17" xfId="0" applyBorder="1"/>
    <xf numFmtId="164" fontId="0" fillId="0" borderId="18" xfId="0" applyNumberFormat="1" applyFont="1" applyBorder="1"/>
    <xf numFmtId="0" fontId="1" fillId="0" borderId="19" xfId="0" applyFont="1" applyBorder="1" applyAlignment="1">
      <alignment wrapText="1"/>
    </xf>
    <xf numFmtId="0" fontId="0" fillId="0" borderId="20" xfId="0" applyBorder="1"/>
    <xf numFmtId="164" fontId="1" fillId="0" borderId="21" xfId="0" applyNumberFormat="1" applyFont="1" applyBorder="1"/>
    <xf numFmtId="0" fontId="1" fillId="0" borderId="20" xfId="0" applyFont="1" applyBorder="1"/>
    <xf numFmtId="0" fontId="0" fillId="0" borderId="22" xfId="0" applyFill="1" applyBorder="1" applyAlignment="1">
      <alignment wrapText="1"/>
    </xf>
    <xf numFmtId="0" fontId="0" fillId="0" borderId="23" xfId="0" applyFill="1" applyBorder="1"/>
    <xf numFmtId="164" fontId="0" fillId="0" borderId="2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tabSelected="1" workbookViewId="0">
      <selection activeCell="I8" sqref="I8"/>
    </sheetView>
  </sheetViews>
  <sheetFormatPr defaultRowHeight="15"/>
  <cols>
    <col min="1" max="1" width="76.42578125" style="4" customWidth="1"/>
    <col min="2" max="2" width="6" bestFit="1" customWidth="1"/>
    <col min="3" max="3" width="4.42578125" bestFit="1" customWidth="1"/>
    <col min="4" max="4" width="13.140625" customWidth="1"/>
    <col min="5" max="5" width="9.85546875" style="7" bestFit="1" customWidth="1"/>
    <col min="6" max="6" width="13.85546875" customWidth="1"/>
  </cols>
  <sheetData>
    <row r="1" spans="1:5">
      <c r="A1" s="3" t="s">
        <v>81</v>
      </c>
    </row>
    <row r="2" spans="1:5">
      <c r="A2" s="3" t="s">
        <v>82</v>
      </c>
    </row>
    <row r="3" spans="1:5">
      <c r="A3" s="3"/>
    </row>
    <row r="4" spans="1:5" ht="15.75" thickBot="1">
      <c r="A4" s="3" t="s">
        <v>78</v>
      </c>
    </row>
    <row r="5" spans="1:5">
      <c r="A5" s="33" t="s">
        <v>7</v>
      </c>
      <c r="B5" s="34" t="s">
        <v>4</v>
      </c>
      <c r="C5" s="34" t="s">
        <v>26</v>
      </c>
      <c r="D5" s="34" t="s">
        <v>5</v>
      </c>
      <c r="E5" s="35" t="s">
        <v>6</v>
      </c>
    </row>
    <row r="6" spans="1:5" ht="15.75" thickBot="1">
      <c r="A6" s="36"/>
      <c r="B6" s="37"/>
      <c r="C6" s="37"/>
      <c r="D6" s="37"/>
      <c r="E6" s="38"/>
    </row>
    <row r="7" spans="1:5" ht="45">
      <c r="A7" s="11" t="s">
        <v>84</v>
      </c>
      <c r="B7" s="12">
        <v>1</v>
      </c>
      <c r="C7" s="12" t="s">
        <v>27</v>
      </c>
      <c r="D7" s="12"/>
      <c r="E7" s="14"/>
    </row>
    <row r="8" spans="1:5" ht="90">
      <c r="A8" s="31" t="s">
        <v>83</v>
      </c>
      <c r="B8" s="8">
        <v>1</v>
      </c>
      <c r="C8" s="8" t="s">
        <v>27</v>
      </c>
      <c r="D8" s="8"/>
      <c r="E8" s="32"/>
    </row>
    <row r="9" spans="1:5">
      <c r="A9" s="31" t="s">
        <v>72</v>
      </c>
      <c r="B9" s="8">
        <v>1</v>
      </c>
      <c r="C9" s="8" t="s">
        <v>27</v>
      </c>
      <c r="D9" s="8"/>
      <c r="E9" s="32"/>
    </row>
    <row r="10" spans="1:5">
      <c r="A10" s="31" t="s">
        <v>52</v>
      </c>
      <c r="B10" s="8">
        <v>4</v>
      </c>
      <c r="C10" s="8" t="s">
        <v>27</v>
      </c>
      <c r="D10" s="8"/>
      <c r="E10" s="32"/>
    </row>
    <row r="11" spans="1:5">
      <c r="A11" s="31" t="s">
        <v>70</v>
      </c>
      <c r="B11" s="8">
        <v>4</v>
      </c>
      <c r="C11" s="8" t="s">
        <v>27</v>
      </c>
      <c r="D11" s="8"/>
      <c r="E11" s="32"/>
    </row>
    <row r="12" spans="1:5">
      <c r="A12" s="31" t="s">
        <v>53</v>
      </c>
      <c r="B12" s="8">
        <v>4</v>
      </c>
      <c r="C12" s="8" t="s">
        <v>27</v>
      </c>
      <c r="D12" s="8"/>
      <c r="E12" s="32"/>
    </row>
    <row r="13" spans="1:5">
      <c r="A13" s="31" t="s">
        <v>71</v>
      </c>
      <c r="B13" s="8">
        <v>2</v>
      </c>
      <c r="C13" s="8" t="s">
        <v>27</v>
      </c>
      <c r="D13" s="9"/>
      <c r="E13" s="32"/>
    </row>
    <row r="14" spans="1:5">
      <c r="A14" s="31" t="s">
        <v>75</v>
      </c>
      <c r="B14" s="8">
        <v>18</v>
      </c>
      <c r="C14" s="8" t="s">
        <v>27</v>
      </c>
      <c r="D14" s="9"/>
      <c r="E14" s="32"/>
    </row>
    <row r="15" spans="1:5">
      <c r="A15" s="31" t="s">
        <v>68</v>
      </c>
      <c r="B15" s="8">
        <v>12</v>
      </c>
      <c r="C15" s="8" t="s">
        <v>28</v>
      </c>
      <c r="D15" s="8"/>
      <c r="E15" s="32"/>
    </row>
    <row r="16" spans="1:5">
      <c r="A16" s="31" t="s">
        <v>69</v>
      </c>
      <c r="B16" s="8">
        <v>12</v>
      </c>
      <c r="C16" s="8" t="s">
        <v>27</v>
      </c>
      <c r="D16" s="8"/>
      <c r="E16" s="32"/>
    </row>
    <row r="17" spans="1:5">
      <c r="A17" s="31" t="s">
        <v>73</v>
      </c>
      <c r="B17" s="8">
        <v>1</v>
      </c>
      <c r="C17" s="8" t="s">
        <v>27</v>
      </c>
      <c r="D17" s="8"/>
      <c r="E17" s="32"/>
    </row>
    <row r="18" spans="1:5">
      <c r="A18" s="31" t="s">
        <v>74</v>
      </c>
      <c r="B18" s="8">
        <v>4</v>
      </c>
      <c r="C18" s="8" t="s">
        <v>27</v>
      </c>
      <c r="D18" s="8"/>
      <c r="E18" s="32"/>
    </row>
    <row r="19" spans="1:5">
      <c r="A19" s="31" t="s">
        <v>54</v>
      </c>
      <c r="B19" s="8">
        <v>5</v>
      </c>
      <c r="C19" s="8" t="s">
        <v>28</v>
      </c>
      <c r="D19" s="8"/>
      <c r="E19" s="32"/>
    </row>
    <row r="20" spans="1:5" s="5" customFormat="1">
      <c r="A20" s="26" t="s">
        <v>67</v>
      </c>
      <c r="B20" s="9">
        <v>2</v>
      </c>
      <c r="C20" s="9" t="s">
        <v>27</v>
      </c>
      <c r="D20" s="9"/>
      <c r="E20" s="27"/>
    </row>
    <row r="21" spans="1:5">
      <c r="A21" s="31" t="s">
        <v>61</v>
      </c>
      <c r="B21" s="8">
        <v>3</v>
      </c>
      <c r="C21" s="8" t="s">
        <v>51</v>
      </c>
      <c r="D21" s="10"/>
      <c r="E21" s="32"/>
    </row>
    <row r="22" spans="1:5">
      <c r="A22" s="31"/>
      <c r="B22" s="8"/>
      <c r="C22" s="8"/>
      <c r="D22" s="8"/>
      <c r="E22" s="32"/>
    </row>
    <row r="23" spans="1:5" ht="15.75" thickBot="1">
      <c r="A23" s="15" t="s">
        <v>55</v>
      </c>
      <c r="B23" s="16">
        <v>32</v>
      </c>
      <c r="C23" s="16" t="s">
        <v>46</v>
      </c>
      <c r="D23" s="16"/>
      <c r="E23" s="18"/>
    </row>
    <row r="24" spans="1:5" s="1" customFormat="1" ht="15.75" thickBot="1">
      <c r="A24" s="39" t="s">
        <v>47</v>
      </c>
      <c r="B24" s="42"/>
      <c r="C24" s="42"/>
      <c r="D24" s="42"/>
      <c r="E24" s="41">
        <f>SUM(E9:E23)</f>
        <v>0</v>
      </c>
    </row>
    <row r="26" spans="1:5" ht="15.75" thickBot="1">
      <c r="A26" s="3" t="s">
        <v>3</v>
      </c>
    </row>
    <row r="27" spans="1:5">
      <c r="A27" s="33" t="s">
        <v>7</v>
      </c>
      <c r="B27" s="34" t="s">
        <v>4</v>
      </c>
      <c r="C27" s="34" t="s">
        <v>26</v>
      </c>
      <c r="D27" s="34" t="s">
        <v>5</v>
      </c>
      <c r="E27" s="35" t="s">
        <v>6</v>
      </c>
    </row>
    <row r="28" spans="1:5" ht="15.75" thickBot="1">
      <c r="A28" s="36"/>
      <c r="B28" s="37"/>
      <c r="C28" s="37"/>
      <c r="D28" s="37"/>
      <c r="E28" s="38"/>
    </row>
    <row r="29" spans="1:5">
      <c r="A29" s="11" t="s">
        <v>1</v>
      </c>
      <c r="B29" s="12">
        <v>2</v>
      </c>
      <c r="C29" s="12" t="s">
        <v>27</v>
      </c>
      <c r="D29" s="12"/>
      <c r="E29" s="14"/>
    </row>
    <row r="30" spans="1:5">
      <c r="A30" s="31" t="s">
        <v>0</v>
      </c>
      <c r="B30" s="8">
        <v>2</v>
      </c>
      <c r="C30" s="8" t="s">
        <v>27</v>
      </c>
      <c r="D30" s="8"/>
      <c r="E30" s="32"/>
    </row>
    <row r="31" spans="1:5">
      <c r="A31" s="31" t="s">
        <v>2</v>
      </c>
      <c r="B31" s="8">
        <v>2</v>
      </c>
      <c r="C31" s="8" t="s">
        <v>27</v>
      </c>
      <c r="D31" s="8"/>
      <c r="E31" s="32"/>
    </row>
    <row r="32" spans="1:5">
      <c r="A32" s="31" t="s">
        <v>8</v>
      </c>
      <c r="B32" s="8">
        <v>1</v>
      </c>
      <c r="C32" s="8" t="s">
        <v>27</v>
      </c>
      <c r="D32" s="8" t="s">
        <v>9</v>
      </c>
      <c r="E32" s="32"/>
    </row>
    <row r="33" spans="1:5" ht="17.25">
      <c r="A33" s="31" t="s">
        <v>37</v>
      </c>
      <c r="B33" s="8">
        <v>1</v>
      </c>
      <c r="C33" s="8" t="s">
        <v>27</v>
      </c>
      <c r="D33" s="8"/>
      <c r="E33" s="32"/>
    </row>
    <row r="34" spans="1:5">
      <c r="A34" s="31" t="s">
        <v>10</v>
      </c>
      <c r="B34" s="8">
        <v>1</v>
      </c>
      <c r="C34" s="8" t="s">
        <v>27</v>
      </c>
      <c r="D34" s="8"/>
      <c r="E34" s="32"/>
    </row>
    <row r="35" spans="1:5">
      <c r="A35" s="31" t="s">
        <v>11</v>
      </c>
      <c r="B35" s="8">
        <v>2</v>
      </c>
      <c r="C35" s="8" t="s">
        <v>27</v>
      </c>
      <c r="D35" s="8"/>
      <c r="E35" s="32"/>
    </row>
    <row r="36" spans="1:5">
      <c r="A36" s="31" t="s">
        <v>12</v>
      </c>
      <c r="B36" s="8">
        <v>2</v>
      </c>
      <c r="C36" s="8" t="s">
        <v>27</v>
      </c>
      <c r="D36" s="8"/>
      <c r="E36" s="32"/>
    </row>
    <row r="37" spans="1:5">
      <c r="A37" s="31" t="s">
        <v>13</v>
      </c>
      <c r="B37" s="8">
        <v>1</v>
      </c>
      <c r="C37" s="8" t="s">
        <v>27</v>
      </c>
      <c r="D37" s="8"/>
      <c r="E37" s="32"/>
    </row>
    <row r="38" spans="1:5">
      <c r="A38" s="31" t="s">
        <v>14</v>
      </c>
      <c r="B38" s="8">
        <v>8</v>
      </c>
      <c r="C38" s="8" t="s">
        <v>27</v>
      </c>
      <c r="D38" s="8"/>
      <c r="E38" s="32"/>
    </row>
    <row r="39" spans="1:5">
      <c r="A39" s="31" t="s">
        <v>15</v>
      </c>
      <c r="B39" s="8">
        <v>1</v>
      </c>
      <c r="C39" s="8" t="s">
        <v>27</v>
      </c>
      <c r="D39" s="8"/>
      <c r="E39" s="32"/>
    </row>
    <row r="40" spans="1:5">
      <c r="A40" s="31" t="s">
        <v>16</v>
      </c>
      <c r="B40" s="8">
        <v>2</v>
      </c>
      <c r="C40" s="8" t="s">
        <v>27</v>
      </c>
      <c r="D40" s="8"/>
      <c r="E40" s="32"/>
    </row>
    <row r="41" spans="1:5">
      <c r="A41" s="31" t="s">
        <v>17</v>
      </c>
      <c r="B41" s="8">
        <v>4</v>
      </c>
      <c r="C41" s="8" t="s">
        <v>27</v>
      </c>
      <c r="D41" s="8"/>
      <c r="E41" s="32"/>
    </row>
    <row r="42" spans="1:5">
      <c r="A42" s="31" t="s">
        <v>18</v>
      </c>
      <c r="B42" s="8">
        <v>2</v>
      </c>
      <c r="C42" s="8" t="s">
        <v>27</v>
      </c>
      <c r="D42" s="8"/>
      <c r="E42" s="32"/>
    </row>
    <row r="43" spans="1:5">
      <c r="A43" s="31" t="s">
        <v>19</v>
      </c>
      <c r="B43" s="8">
        <v>2</v>
      </c>
      <c r="C43" s="8" t="s">
        <v>27</v>
      </c>
      <c r="D43" s="8"/>
      <c r="E43" s="32"/>
    </row>
    <row r="44" spans="1:5">
      <c r="A44" s="31" t="s">
        <v>20</v>
      </c>
      <c r="B44" s="8">
        <v>2</v>
      </c>
      <c r="C44" s="8" t="s">
        <v>27</v>
      </c>
      <c r="D44" s="8"/>
      <c r="E44" s="32"/>
    </row>
    <row r="45" spans="1:5">
      <c r="A45" s="31" t="s">
        <v>21</v>
      </c>
      <c r="B45" s="8">
        <v>1</v>
      </c>
      <c r="C45" s="8" t="s">
        <v>27</v>
      </c>
      <c r="D45" s="8"/>
      <c r="E45" s="32"/>
    </row>
    <row r="46" spans="1:5">
      <c r="A46" s="31" t="s">
        <v>22</v>
      </c>
      <c r="B46" s="8">
        <v>2</v>
      </c>
      <c r="C46" s="8" t="s">
        <v>27</v>
      </c>
      <c r="D46" s="8"/>
      <c r="E46" s="32"/>
    </row>
    <row r="47" spans="1:5">
      <c r="A47" s="31" t="s">
        <v>23</v>
      </c>
      <c r="B47" s="8">
        <v>2</v>
      </c>
      <c r="C47" s="8" t="s">
        <v>27</v>
      </c>
      <c r="D47" s="8"/>
      <c r="E47" s="32"/>
    </row>
    <row r="48" spans="1:5">
      <c r="A48" s="31" t="s">
        <v>24</v>
      </c>
      <c r="B48" s="8">
        <v>2</v>
      </c>
      <c r="C48" s="8" t="s">
        <v>27</v>
      </c>
      <c r="D48" s="8"/>
      <c r="E48" s="32"/>
    </row>
    <row r="49" spans="1:5">
      <c r="A49" s="31" t="s">
        <v>25</v>
      </c>
      <c r="B49" s="8">
        <v>1</v>
      </c>
      <c r="C49" s="8" t="s">
        <v>27</v>
      </c>
      <c r="D49" s="8"/>
      <c r="E49" s="32"/>
    </row>
    <row r="50" spans="1:5">
      <c r="A50" s="31" t="s">
        <v>29</v>
      </c>
      <c r="B50" s="8">
        <v>20</v>
      </c>
      <c r="C50" s="8" t="s">
        <v>28</v>
      </c>
      <c r="D50" s="8"/>
      <c r="E50" s="32"/>
    </row>
    <row r="51" spans="1:5">
      <c r="A51" s="31" t="s">
        <v>30</v>
      </c>
      <c r="B51" s="8">
        <v>4</v>
      </c>
      <c r="C51" s="8" t="s">
        <v>28</v>
      </c>
      <c r="D51" s="8"/>
      <c r="E51" s="32"/>
    </row>
    <row r="52" spans="1:5">
      <c r="A52" s="31" t="s">
        <v>32</v>
      </c>
      <c r="B52" s="8">
        <v>2</v>
      </c>
      <c r="C52" s="8" t="s">
        <v>28</v>
      </c>
      <c r="D52" s="8"/>
      <c r="E52" s="32"/>
    </row>
    <row r="53" spans="1:5">
      <c r="A53" s="31" t="s">
        <v>31</v>
      </c>
      <c r="B53" s="8">
        <v>2</v>
      </c>
      <c r="C53" s="8" t="s">
        <v>28</v>
      </c>
      <c r="D53" s="8"/>
      <c r="E53" s="32"/>
    </row>
    <row r="54" spans="1:5">
      <c r="A54" s="31" t="s">
        <v>33</v>
      </c>
      <c r="B54" s="8">
        <v>2</v>
      </c>
      <c r="C54" s="8" t="s">
        <v>27</v>
      </c>
      <c r="D54" s="8"/>
      <c r="E54" s="32"/>
    </row>
    <row r="55" spans="1:5">
      <c r="A55" s="31" t="s">
        <v>34</v>
      </c>
      <c r="B55" s="8">
        <v>4</v>
      </c>
      <c r="C55" s="8" t="s">
        <v>27</v>
      </c>
      <c r="D55" s="8"/>
      <c r="E55" s="32"/>
    </row>
    <row r="56" spans="1:5">
      <c r="A56" s="31" t="s">
        <v>40</v>
      </c>
      <c r="B56" s="8">
        <v>2</v>
      </c>
      <c r="C56" s="8" t="s">
        <v>27</v>
      </c>
      <c r="D56" s="8"/>
      <c r="E56" s="32"/>
    </row>
    <row r="57" spans="1:5">
      <c r="A57" s="31" t="s">
        <v>35</v>
      </c>
      <c r="B57" s="8">
        <v>4</v>
      </c>
      <c r="C57" s="8" t="s">
        <v>27</v>
      </c>
      <c r="D57" s="8"/>
      <c r="E57" s="32"/>
    </row>
    <row r="58" spans="1:5">
      <c r="A58" s="31" t="s">
        <v>36</v>
      </c>
      <c r="B58" s="8">
        <v>18</v>
      </c>
      <c r="C58" s="8" t="s">
        <v>27</v>
      </c>
      <c r="D58" s="8"/>
      <c r="E58" s="32"/>
    </row>
    <row r="59" spans="1:5">
      <c r="A59" s="31" t="s">
        <v>38</v>
      </c>
      <c r="B59" s="8">
        <v>5</v>
      </c>
      <c r="C59" s="8" t="s">
        <v>27</v>
      </c>
      <c r="D59" s="8"/>
      <c r="E59" s="32"/>
    </row>
    <row r="60" spans="1:5">
      <c r="A60" s="31" t="s">
        <v>39</v>
      </c>
      <c r="B60" s="8">
        <v>2</v>
      </c>
      <c r="C60" s="8" t="s">
        <v>27</v>
      </c>
      <c r="D60" s="8"/>
      <c r="E60" s="32"/>
    </row>
    <row r="61" spans="1:5">
      <c r="A61" s="31" t="s">
        <v>41</v>
      </c>
      <c r="B61" s="8">
        <v>4</v>
      </c>
      <c r="C61" s="8" t="s">
        <v>27</v>
      </c>
      <c r="D61" s="8"/>
      <c r="E61" s="32"/>
    </row>
    <row r="62" spans="1:5">
      <c r="A62" s="31" t="s">
        <v>42</v>
      </c>
      <c r="B62" s="8">
        <v>8</v>
      </c>
      <c r="C62" s="8" t="s">
        <v>27</v>
      </c>
      <c r="D62" s="8"/>
      <c r="E62" s="32"/>
    </row>
    <row r="63" spans="1:5">
      <c r="A63" s="31" t="s">
        <v>43</v>
      </c>
      <c r="B63" s="8">
        <v>15</v>
      </c>
      <c r="C63" s="8" t="s">
        <v>28</v>
      </c>
      <c r="D63" s="8"/>
      <c r="E63" s="32"/>
    </row>
    <row r="64" spans="1:5">
      <c r="A64" s="31" t="s">
        <v>44</v>
      </c>
      <c r="B64" s="8">
        <v>4</v>
      </c>
      <c r="C64" s="8" t="s">
        <v>28</v>
      </c>
      <c r="D64" s="8"/>
      <c r="E64" s="32"/>
    </row>
    <row r="65" spans="1:5">
      <c r="A65" s="31" t="s">
        <v>61</v>
      </c>
      <c r="B65" s="8">
        <v>1</v>
      </c>
      <c r="C65" s="8" t="s">
        <v>51</v>
      </c>
      <c r="D65" s="10"/>
      <c r="E65" s="32"/>
    </row>
    <row r="66" spans="1:5">
      <c r="A66" s="31"/>
      <c r="B66" s="8"/>
      <c r="C66" s="8"/>
      <c r="D66" s="8"/>
      <c r="E66" s="32"/>
    </row>
    <row r="67" spans="1:5" ht="15.75" thickBot="1">
      <c r="A67" s="15" t="s">
        <v>45</v>
      </c>
      <c r="B67" s="16">
        <v>155</v>
      </c>
      <c r="C67" s="16" t="s">
        <v>46</v>
      </c>
      <c r="D67" s="16"/>
      <c r="E67" s="18"/>
    </row>
    <row r="68" spans="1:5" s="1" customFormat="1" ht="15.75" thickBot="1">
      <c r="A68" s="39" t="s">
        <v>56</v>
      </c>
      <c r="B68" s="42"/>
      <c r="C68" s="42"/>
      <c r="D68" s="42"/>
      <c r="E68" s="41">
        <f>SUM(E29:E67)</f>
        <v>0</v>
      </c>
    </row>
    <row r="70" spans="1:5" ht="15.75" thickBot="1">
      <c r="A70" s="3" t="s">
        <v>60</v>
      </c>
    </row>
    <row r="71" spans="1:5" s="5" customFormat="1">
      <c r="A71" s="23" t="s">
        <v>76</v>
      </c>
      <c r="B71" s="24">
        <v>2.4</v>
      </c>
      <c r="C71" s="24" t="s">
        <v>62</v>
      </c>
      <c r="D71" s="24"/>
      <c r="E71" s="25"/>
    </row>
    <row r="72" spans="1:5" s="5" customFormat="1">
      <c r="A72" s="26" t="s">
        <v>65</v>
      </c>
      <c r="B72" s="9">
        <v>1</v>
      </c>
      <c r="C72" s="9" t="s">
        <v>63</v>
      </c>
      <c r="D72" s="9"/>
      <c r="E72" s="27"/>
    </row>
    <row r="73" spans="1:5" s="5" customFormat="1">
      <c r="A73" s="26" t="s">
        <v>66</v>
      </c>
      <c r="B73" s="9">
        <v>1</v>
      </c>
      <c r="C73" s="9" t="s">
        <v>63</v>
      </c>
      <c r="D73" s="9"/>
      <c r="E73" s="27"/>
    </row>
    <row r="74" spans="1:5" s="5" customFormat="1">
      <c r="A74" s="43"/>
      <c r="B74" s="44"/>
      <c r="C74" s="44"/>
      <c r="D74" s="44"/>
      <c r="E74" s="45"/>
    </row>
    <row r="75" spans="1:5" s="5" customFormat="1" ht="15.75" thickBot="1">
      <c r="A75" s="28" t="s">
        <v>45</v>
      </c>
      <c r="B75" s="29">
        <v>11</v>
      </c>
      <c r="C75" s="29" t="s">
        <v>46</v>
      </c>
      <c r="D75" s="29"/>
      <c r="E75" s="30"/>
    </row>
    <row r="76" spans="1:5" s="1" customFormat="1" ht="15.75" thickBot="1">
      <c r="A76" s="39" t="s">
        <v>64</v>
      </c>
      <c r="B76" s="42"/>
      <c r="C76" s="42"/>
      <c r="D76" s="42"/>
      <c r="E76" s="41">
        <f>SUM(E71:E72)</f>
        <v>0</v>
      </c>
    </row>
    <row r="77" spans="1:5" s="1" customFormat="1">
      <c r="A77" s="3"/>
      <c r="E77" s="6"/>
    </row>
    <row r="78" spans="1:5" ht="15.75" thickBot="1">
      <c r="A78" s="3" t="s">
        <v>58</v>
      </c>
    </row>
    <row r="79" spans="1:5" ht="15.75" thickBot="1">
      <c r="A79" s="19" t="s">
        <v>80</v>
      </c>
      <c r="B79" s="20">
        <v>1</v>
      </c>
      <c r="C79" s="20" t="s">
        <v>48</v>
      </c>
      <c r="D79" s="20"/>
      <c r="E79" s="22"/>
    </row>
    <row r="81" spans="1:5">
      <c r="A81" s="3" t="s">
        <v>57</v>
      </c>
      <c r="E81" s="6">
        <f>SUM(E24,E68,E76,E79)</f>
        <v>0</v>
      </c>
    </row>
    <row r="83" spans="1:5" ht="15.75" thickBot="1">
      <c r="A83" s="3" t="s">
        <v>59</v>
      </c>
    </row>
    <row r="84" spans="1:5" ht="15.75" thickBot="1">
      <c r="A84" s="19" t="s">
        <v>77</v>
      </c>
      <c r="B84" s="20"/>
      <c r="C84" s="20" t="s">
        <v>51</v>
      </c>
      <c r="D84" s="21">
        <v>0</v>
      </c>
      <c r="E84" s="22">
        <f>PRODUCT(D84,B84,0.01)</f>
        <v>0</v>
      </c>
    </row>
    <row r="85" spans="1:5" ht="15.75" thickBot="1">
      <c r="D85" s="2"/>
    </row>
    <row r="86" spans="1:5">
      <c r="A86" s="11" t="s">
        <v>49</v>
      </c>
      <c r="B86" s="12"/>
      <c r="C86" s="12" t="s">
        <v>51</v>
      </c>
      <c r="D86" s="13">
        <v>0</v>
      </c>
      <c r="E86" s="14">
        <f>PRODUCT(D86,B86,0.01)</f>
        <v>0</v>
      </c>
    </row>
    <row r="87" spans="1:5" ht="15.75" thickBot="1">
      <c r="A87" s="15" t="s">
        <v>50</v>
      </c>
      <c r="B87" s="16"/>
      <c r="C87" s="16" t="s">
        <v>51</v>
      </c>
      <c r="D87" s="17">
        <v>0</v>
      </c>
      <c r="E87" s="18">
        <f>PRODUCT(D87,B87,0.01)</f>
        <v>0</v>
      </c>
    </row>
    <row r="88" spans="1:5" ht="15.75" thickBot="1"/>
    <row r="89" spans="1:5" ht="15.75" thickBot="1">
      <c r="A89" s="39" t="s">
        <v>79</v>
      </c>
      <c r="B89" s="40"/>
      <c r="C89" s="40"/>
      <c r="D89" s="40"/>
      <c r="E89" s="41">
        <f>SUM(E81:E87)</f>
        <v>0</v>
      </c>
    </row>
  </sheetData>
  <pageMargins left="0.70866141732283472" right="0.70866141732283472" top="0.78740157480314965" bottom="0.78740157480314965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Specifikace</vt:lpstr>
      <vt:lpstr>Specifikace!Oblast_tisku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2014-05-16T18:58:52Z</dcterms:created>
  <dcterms:modified xsi:type="dcterms:W3CDTF">2014-05-23T08:26:59Z</dcterms:modified>
</cp:coreProperties>
</file>