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KV_CITY_CENTRUM\Skatepark\2018\Oprava_prekazek\"/>
    </mc:Choice>
  </mc:AlternateContent>
  <bookViews>
    <workbookView xWindow="0" yWindow="0" windowWidth="24000" windowHeight="91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F21" i="1"/>
  <c r="F20" i="1"/>
  <c r="F22" i="1"/>
  <c r="F13" i="1" l="1"/>
  <c r="F18" i="1"/>
  <c r="F17" i="1" l="1"/>
  <c r="F12" i="1" l="1"/>
  <c r="F11" i="1" l="1"/>
  <c r="F14" i="1"/>
  <c r="F16" i="1" l="1"/>
  <c r="F15" i="1" l="1"/>
  <c r="F10" i="1"/>
  <c r="F23" i="1" l="1"/>
  <c r="F19" i="1"/>
  <c r="F24" i="1" l="1"/>
  <c r="F25" i="1" s="1"/>
  <c r="F26" i="1" s="1"/>
  <c r="F27" i="1" s="1"/>
</calcChain>
</file>

<file path=xl/sharedStrings.xml><?xml version="1.0" encoding="utf-8"?>
<sst xmlns="http://schemas.openxmlformats.org/spreadsheetml/2006/main" count="47" uniqueCount="35">
  <si>
    <t>Popis položky</t>
  </si>
  <si>
    <t>MJ</t>
  </si>
  <si>
    <t>Počet MJ</t>
  </si>
  <si>
    <t>Cena/MJ</t>
  </si>
  <si>
    <t>Cena bez DPH</t>
  </si>
  <si>
    <t>m2</t>
  </si>
  <si>
    <t>kpl</t>
  </si>
  <si>
    <t>Úklid stavby</t>
  </si>
  <si>
    <t>Přesun hmot</t>
  </si>
  <si>
    <t>Celkem bez DPH</t>
  </si>
  <si>
    <t>DPH 21%</t>
  </si>
  <si>
    <t>Celkem včetně DPH</t>
  </si>
  <si>
    <t>kus</t>
  </si>
  <si>
    <t>Zhotovitel:</t>
  </si>
  <si>
    <t>Datum:</t>
  </si>
  <si>
    <t>Název akce:</t>
  </si>
  <si>
    <t>Objednatel: Statutární město Karlovy Vary, Moskevská 21, 361 20, Karlovy Vary</t>
  </si>
  <si>
    <t>…………………………………………………….</t>
  </si>
  <si>
    <t>podpis, razítko</t>
  </si>
  <si>
    <t>Sportovní areál Bohatice, Karlovy Vary – oprava překážek ve skateparku</t>
  </si>
  <si>
    <t>Č.</t>
  </si>
  <si>
    <t>Sestava na pravé straně - foto 2018_02 - úprava dosažitelných hran do zaoblení v poloměru min. 3 mm. Doplnění 2 kusů krytů sloupů konstrukce zastřešení skateparku - viz foto 2017_09</t>
  </si>
  <si>
    <t>Prvek - foto 2018_11 - doplnění ocelového zábradlí s povrchovou úpravou žárovým zinkováním</t>
  </si>
  <si>
    <t>Prvek - foto 2018_06 - zábradlí - ukotvení prvku k zemi. Zaslepení otvorů podnoží.</t>
  </si>
  <si>
    <t>Prvek - foto 2018_09 - zábradlí - ukotvení prvku k zemi. Zaslepení otvorů podnoží.</t>
  </si>
  <si>
    <t>Prvek - foto 2018_07 - zábradlí s nájezdem - úprava dosažitelných hran do zaoblení v poloměru min. 3 mm.</t>
  </si>
  <si>
    <t>Prvek - foto 2018_10 - nájezd - úprava dosažitelných hran do zaoblení v poloměru min. 3 mm.</t>
  </si>
  <si>
    <t>Prvek - foto 2018_14 - úprava dosažitelných hran do zaoblení v poloměru min. 3 mm.</t>
  </si>
  <si>
    <t>Prvek - foto 2018_13 - betonový kvádr - zabroušení a úprava poškozených hran.</t>
  </si>
  <si>
    <t>Odvoz a likvidace opadu</t>
  </si>
  <si>
    <t>Sestava u vchodu - foto 2018_01 - úprava dosažitelných hran do zaoblení v poloměru min. 3 mm. Zaslepení otvorů - viz foto 2017_02, 2017_03, 2017_04. Odstranění vyčnívajících částí vrutů ze zadní strany - viz foto 2017_05, 2017_06, 2017_07. Výměna prken napadených hnilobou ve vodorovné části sestavy nad provozním řádem.</t>
  </si>
  <si>
    <t>Výměna desek stěny pro legální sprejování oddělující skatepark od hokejbalového hřiště - materiál: Překližka vodovzdorná hadká topol 2500x1250x21</t>
  </si>
  <si>
    <t>Sestava uprostřed - foto 2018_03 - úprava dosažitelných hran do zaoblení v poloměru min. 3 mm. Výměna části opláštění sestavy z vodovzdorné překližky.</t>
  </si>
  <si>
    <t>Sestava v zadní části - foto 2018_04 - úprava dosažitelných hran do zaoblení v poloměru min. 3 mm. Dotažení, případně výměna vyčnívajících šroubů. Zaslepení otvorů - viz foto 2017_15. Výměna prken nájezdu napadených hnilobou - viz foto 2017_14, 2017_16. Dotažení, případně výměna části opláštění prvku z vodovzdorné překližky - viz foto 2017_18</t>
  </si>
  <si>
    <t>Soupis prací k ocenění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</si>
</sst>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0" fillId="0" borderId="0" xfId="0" applyNumberFormat="1"/>
    <xf numFmtId="0" fontId="0" fillId="0" borderId="1" xfId="0" applyBorder="1"/>
    <xf numFmtId="0" fontId="1" fillId="0" borderId="0" xfId="0" applyFont="1"/>
    <xf numFmtId="0" fontId="2" fillId="0" borderId="0" xfId="0" applyFont="1"/>
    <xf numFmtId="4" fontId="0" fillId="0" borderId="1" xfId="0" applyNumberFormat="1" applyBorder="1"/>
    <xf numFmtId="0" fontId="0" fillId="0" borderId="2" xfId="0" applyBorder="1"/>
    <xf numFmtId="0" fontId="0" fillId="0" borderId="3" xfId="0" applyBorder="1"/>
    <xf numFmtId="4" fontId="0" fillId="0" borderId="3" xfId="0" applyNumberFormat="1" applyBorder="1"/>
    <xf numFmtId="4" fontId="0" fillId="0" borderId="4" xfId="0" applyNumberFormat="1" applyBorder="1"/>
    <xf numFmtId="0" fontId="0" fillId="0" borderId="1" xfId="0" applyBorder="1" applyAlignment="1">
      <alignment wrapText="1" shrinkToFit="1"/>
    </xf>
    <xf numFmtId="0" fontId="0" fillId="0" borderId="0" xfId="0" applyFont="1"/>
    <xf numFmtId="14" fontId="0" fillId="0" borderId="0" xfId="0" applyNumberFormat="1"/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  <xf numFmtId="4" fontId="1" fillId="0" borderId="3" xfId="0" applyNumberFormat="1" applyFont="1" applyBorder="1"/>
    <xf numFmtId="4" fontId="1" fillId="0" borderId="4" xfId="0" applyNumberFormat="1" applyFont="1" applyBorder="1"/>
    <xf numFmtId="4" fontId="1" fillId="0" borderId="1" xfId="0" applyNumberFormat="1" applyFont="1" applyBorder="1"/>
    <xf numFmtId="0" fontId="0" fillId="3" borderId="1" xfId="0" applyFill="1" applyBorder="1"/>
    <xf numFmtId="4" fontId="0" fillId="4" borderId="1" xfId="0" applyNumberFormat="1" applyFill="1" applyBorder="1"/>
    <xf numFmtId="0" fontId="0" fillId="4" borderId="0" xfId="0" applyFont="1" applyFill="1"/>
    <xf numFmtId="0" fontId="0" fillId="4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topLeftCell="A10" workbookViewId="0">
      <selection activeCell="B5" sqref="B5"/>
    </sheetView>
  </sheetViews>
  <sheetFormatPr defaultRowHeight="15" x14ac:dyDescent="0.25"/>
  <cols>
    <col min="1" max="1" width="3" bestFit="1" customWidth="1"/>
    <col min="2" max="2" width="55.5703125" customWidth="1"/>
    <col min="3" max="3" width="4" bestFit="1" customWidth="1"/>
    <col min="4" max="4" width="8.85546875" bestFit="1" customWidth="1"/>
    <col min="5" max="5" width="9" bestFit="1" customWidth="1"/>
    <col min="6" max="6" width="13.28515625" bestFit="1" customWidth="1"/>
  </cols>
  <sheetData>
    <row r="1" spans="1:6" x14ac:dyDescent="0.25">
      <c r="B1" t="s">
        <v>15</v>
      </c>
    </row>
    <row r="2" spans="1:6" x14ac:dyDescent="0.25">
      <c r="B2" s="3" t="s">
        <v>19</v>
      </c>
    </row>
    <row r="4" spans="1:6" x14ac:dyDescent="0.25">
      <c r="B4" s="4" t="s">
        <v>34</v>
      </c>
      <c r="E4" t="s">
        <v>14</v>
      </c>
      <c r="F4" s="12">
        <v>43197</v>
      </c>
    </row>
    <row r="5" spans="1:6" x14ac:dyDescent="0.25">
      <c r="B5" s="4"/>
    </row>
    <row r="6" spans="1:6" x14ac:dyDescent="0.25">
      <c r="B6" s="11" t="s">
        <v>16</v>
      </c>
    </row>
    <row r="7" spans="1:6" x14ac:dyDescent="0.25">
      <c r="B7" s="21" t="s">
        <v>13</v>
      </c>
      <c r="C7" s="22"/>
      <c r="D7" s="22"/>
      <c r="E7" s="22"/>
      <c r="F7" s="22"/>
    </row>
    <row r="9" spans="1:6" x14ac:dyDescent="0.25">
      <c r="A9" s="19" t="s">
        <v>20</v>
      </c>
      <c r="B9" s="13" t="s">
        <v>0</v>
      </c>
      <c r="C9" s="13" t="s">
        <v>1</v>
      </c>
      <c r="D9" s="13" t="s">
        <v>2</v>
      </c>
      <c r="E9" s="13" t="s">
        <v>3</v>
      </c>
      <c r="F9" s="13" t="s">
        <v>4</v>
      </c>
    </row>
    <row r="10" spans="1:6" ht="90.75" customHeight="1" x14ac:dyDescent="0.25">
      <c r="A10" s="2">
        <v>1</v>
      </c>
      <c r="B10" s="10" t="s">
        <v>30</v>
      </c>
      <c r="C10" s="2" t="s">
        <v>12</v>
      </c>
      <c r="D10" s="5">
        <v>1</v>
      </c>
      <c r="E10" s="20"/>
      <c r="F10" s="5">
        <f t="shared" ref="F10:F18" si="0">D10*E10</f>
        <v>0</v>
      </c>
    </row>
    <row r="11" spans="1:6" ht="46.5" customHeight="1" x14ac:dyDescent="0.25">
      <c r="A11" s="2">
        <v>2</v>
      </c>
      <c r="B11" s="10" t="s">
        <v>21</v>
      </c>
      <c r="C11" s="2" t="s">
        <v>12</v>
      </c>
      <c r="D11" s="5">
        <v>1</v>
      </c>
      <c r="E11" s="20"/>
      <c r="F11" s="5">
        <f t="shared" si="0"/>
        <v>0</v>
      </c>
    </row>
    <row r="12" spans="1:6" ht="45" x14ac:dyDescent="0.25">
      <c r="A12" s="2">
        <v>3</v>
      </c>
      <c r="B12" s="10" t="s">
        <v>32</v>
      </c>
      <c r="C12" s="2" t="s">
        <v>12</v>
      </c>
      <c r="D12" s="5">
        <v>1</v>
      </c>
      <c r="E12" s="20"/>
      <c r="F12" s="5">
        <f t="shared" si="0"/>
        <v>0</v>
      </c>
    </row>
    <row r="13" spans="1:6" ht="90.75" customHeight="1" x14ac:dyDescent="0.25">
      <c r="A13" s="2">
        <v>4</v>
      </c>
      <c r="B13" s="10" t="s">
        <v>33</v>
      </c>
      <c r="C13" s="2" t="s">
        <v>12</v>
      </c>
      <c r="D13" s="5">
        <v>1</v>
      </c>
      <c r="E13" s="20"/>
      <c r="F13" s="5">
        <f t="shared" si="0"/>
        <v>0</v>
      </c>
    </row>
    <row r="14" spans="1:6" ht="30" x14ac:dyDescent="0.25">
      <c r="A14" s="2">
        <v>5</v>
      </c>
      <c r="B14" s="10" t="s">
        <v>22</v>
      </c>
      <c r="C14" s="2" t="s">
        <v>12</v>
      </c>
      <c r="D14" s="5">
        <v>1</v>
      </c>
      <c r="E14" s="20"/>
      <c r="F14" s="5">
        <f t="shared" si="0"/>
        <v>0</v>
      </c>
    </row>
    <row r="15" spans="1:6" ht="30" x14ac:dyDescent="0.25">
      <c r="A15" s="2">
        <v>6</v>
      </c>
      <c r="B15" s="10" t="s">
        <v>23</v>
      </c>
      <c r="C15" s="2" t="s">
        <v>12</v>
      </c>
      <c r="D15" s="5">
        <v>1</v>
      </c>
      <c r="E15" s="20"/>
      <c r="F15" s="5">
        <f t="shared" si="0"/>
        <v>0</v>
      </c>
    </row>
    <row r="16" spans="1:6" ht="31.5" customHeight="1" x14ac:dyDescent="0.25">
      <c r="A16" s="2">
        <v>7</v>
      </c>
      <c r="B16" s="10" t="s">
        <v>25</v>
      </c>
      <c r="C16" s="2" t="s">
        <v>12</v>
      </c>
      <c r="D16" s="5">
        <v>1</v>
      </c>
      <c r="E16" s="20"/>
      <c r="F16" s="5">
        <f t="shared" si="0"/>
        <v>0</v>
      </c>
    </row>
    <row r="17" spans="1:6" ht="30" x14ac:dyDescent="0.25">
      <c r="A17" s="2">
        <v>8</v>
      </c>
      <c r="B17" s="10" t="s">
        <v>24</v>
      </c>
      <c r="C17" s="2" t="s">
        <v>12</v>
      </c>
      <c r="D17" s="5">
        <v>1</v>
      </c>
      <c r="E17" s="20"/>
      <c r="F17" s="5">
        <f t="shared" si="0"/>
        <v>0</v>
      </c>
    </row>
    <row r="18" spans="1:6" ht="30" x14ac:dyDescent="0.25">
      <c r="A18" s="2">
        <v>9</v>
      </c>
      <c r="B18" s="10" t="s">
        <v>26</v>
      </c>
      <c r="C18" s="2" t="s">
        <v>12</v>
      </c>
      <c r="D18" s="5">
        <v>1</v>
      </c>
      <c r="E18" s="20"/>
      <c r="F18" s="5">
        <f t="shared" si="0"/>
        <v>0</v>
      </c>
    </row>
    <row r="19" spans="1:6" ht="30" x14ac:dyDescent="0.25">
      <c r="A19" s="2">
        <v>10</v>
      </c>
      <c r="B19" s="10" t="s">
        <v>28</v>
      </c>
      <c r="C19" s="2" t="s">
        <v>12</v>
      </c>
      <c r="D19" s="5">
        <v>1</v>
      </c>
      <c r="E19" s="20"/>
      <c r="F19" s="5">
        <f>D19*E19</f>
        <v>0</v>
      </c>
    </row>
    <row r="20" spans="1:6" ht="30" x14ac:dyDescent="0.25">
      <c r="A20" s="2">
        <v>11</v>
      </c>
      <c r="B20" s="10" t="s">
        <v>27</v>
      </c>
      <c r="C20" s="2" t="s">
        <v>12</v>
      </c>
      <c r="D20" s="5">
        <v>1</v>
      </c>
      <c r="E20" s="20"/>
      <c r="F20" s="5">
        <f t="shared" ref="F20:F22" si="1">D20*E20</f>
        <v>0</v>
      </c>
    </row>
    <row r="21" spans="1:6" ht="45" x14ac:dyDescent="0.25">
      <c r="A21" s="2">
        <v>12</v>
      </c>
      <c r="B21" s="10" t="s">
        <v>31</v>
      </c>
      <c r="C21" s="2" t="s">
        <v>5</v>
      </c>
      <c r="D21" s="5">
        <f>2*1.25*24+2*0.62*24</f>
        <v>89.759999999999991</v>
      </c>
      <c r="E21" s="20"/>
      <c r="F21" s="5">
        <f t="shared" si="1"/>
        <v>0</v>
      </c>
    </row>
    <row r="22" spans="1:6" x14ac:dyDescent="0.25">
      <c r="A22" s="2">
        <v>13</v>
      </c>
      <c r="B22" s="10" t="s">
        <v>29</v>
      </c>
      <c r="C22" s="2" t="s">
        <v>6</v>
      </c>
      <c r="D22" s="5">
        <v>1</v>
      </c>
      <c r="E22" s="20"/>
      <c r="F22" s="5">
        <f t="shared" si="1"/>
        <v>0</v>
      </c>
    </row>
    <row r="23" spans="1:6" x14ac:dyDescent="0.25">
      <c r="A23" s="2">
        <v>14</v>
      </c>
      <c r="B23" s="10" t="s">
        <v>7</v>
      </c>
      <c r="C23" s="2" t="s">
        <v>6</v>
      </c>
      <c r="D23" s="5">
        <v>1</v>
      </c>
      <c r="E23" s="20"/>
      <c r="F23" s="5">
        <f>D23*E23</f>
        <v>0</v>
      </c>
    </row>
    <row r="24" spans="1:6" x14ac:dyDescent="0.25">
      <c r="A24" s="2">
        <v>15</v>
      </c>
      <c r="B24" s="10" t="s">
        <v>8</v>
      </c>
      <c r="C24" s="2" t="s">
        <v>6</v>
      </c>
      <c r="D24" s="5">
        <v>1</v>
      </c>
      <c r="E24" s="20"/>
      <c r="F24" s="5">
        <f>D24*E24</f>
        <v>0</v>
      </c>
    </row>
    <row r="25" spans="1:6" x14ac:dyDescent="0.25">
      <c r="B25" s="14" t="s">
        <v>9</v>
      </c>
      <c r="C25" s="15"/>
      <c r="D25" s="16"/>
      <c r="E25" s="17"/>
      <c r="F25" s="18">
        <f>SUM(F10:F24)</f>
        <v>0</v>
      </c>
    </row>
    <row r="26" spans="1:6" x14ac:dyDescent="0.25">
      <c r="B26" s="6" t="s">
        <v>10</v>
      </c>
      <c r="C26" s="7"/>
      <c r="D26" s="8"/>
      <c r="E26" s="9"/>
      <c r="F26" s="5">
        <f>F25*0.21</f>
        <v>0</v>
      </c>
    </row>
    <row r="27" spans="1:6" x14ac:dyDescent="0.25">
      <c r="B27" s="14" t="s">
        <v>11</v>
      </c>
      <c r="C27" s="15"/>
      <c r="D27" s="16"/>
      <c r="E27" s="17"/>
      <c r="F27" s="18">
        <f>SUM(F25:F26)</f>
        <v>0</v>
      </c>
    </row>
    <row r="28" spans="1:6" x14ac:dyDescent="0.25">
      <c r="D28" s="1"/>
      <c r="E28" s="1"/>
      <c r="F28" s="1"/>
    </row>
    <row r="29" spans="1:6" x14ac:dyDescent="0.25">
      <c r="D29" s="1"/>
      <c r="E29" s="1"/>
      <c r="F29" s="1"/>
    </row>
    <row r="30" spans="1:6" x14ac:dyDescent="0.25">
      <c r="D30" s="1"/>
      <c r="E30" s="1"/>
      <c r="F30" s="1"/>
    </row>
    <row r="31" spans="1:6" x14ac:dyDescent="0.25">
      <c r="B31" t="s">
        <v>17</v>
      </c>
      <c r="D31" s="1"/>
      <c r="E31" s="1"/>
      <c r="F31" s="1"/>
    </row>
    <row r="32" spans="1:6" x14ac:dyDescent="0.25">
      <c r="B32" t="s">
        <v>18</v>
      </c>
      <c r="D32" s="1"/>
      <c r="E32" s="1"/>
      <c r="F32" s="1"/>
    </row>
    <row r="33" spans="4:6" x14ac:dyDescent="0.25">
      <c r="D33" s="1"/>
      <c r="E33" s="1"/>
      <c r="F33" s="1"/>
    </row>
    <row r="34" spans="4:6" x14ac:dyDescent="0.25">
      <c r="D34" s="1"/>
      <c r="E34" s="1"/>
      <c r="F34" s="1"/>
    </row>
  </sheetData>
  <pageMargins left="0.70866141732283472" right="0.70866141732283472" top="0.59055118110236227" bottom="0.59055118110236227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Martin Frous</cp:lastModifiedBy>
  <cp:lastPrinted>2018-04-07T16:09:48Z</cp:lastPrinted>
  <dcterms:created xsi:type="dcterms:W3CDTF">2017-04-04T20:40:18Z</dcterms:created>
  <dcterms:modified xsi:type="dcterms:W3CDTF">2018-04-07T18:29:17Z</dcterms:modified>
</cp:coreProperties>
</file>