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TZBHV LLKV 2020\VZP_TEZBAHV_LLKV_2020_orig\"/>
    </mc:Choice>
  </mc:AlternateContent>
  <xr:revisionPtr revIDLastSave="0" documentId="13_ncr:1_{83A87837-BF1A-4BF9-8650-A87A103C2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O23" i="1"/>
  <c r="P22" i="1"/>
  <c r="O22" i="1"/>
  <c r="P21" i="1"/>
  <c r="O21" i="1"/>
  <c r="P20" i="1"/>
  <c r="O20" i="1"/>
  <c r="P19" i="1"/>
  <c r="O19" i="1"/>
  <c r="P18" i="1"/>
  <c r="O18" i="1"/>
  <c r="O24" i="1"/>
  <c r="K24" i="1"/>
  <c r="B30" i="1" l="1"/>
</calcChain>
</file>

<file path=xl/sharedStrings.xml><?xml version="1.0" encoding="utf-8"?>
<sst xmlns="http://schemas.openxmlformats.org/spreadsheetml/2006/main" count="64" uniqueCount="36">
  <si>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</si>
  <si>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</si>
  <si>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</si>
  <si>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</si>
  <si>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</si>
  <si>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</si>
  <si>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</si>
  <si>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</si>
  <si>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E-mail:</t>
  </si>
  <si>
    <t> Vyvážecí vzdálenost</t>
  </si>
  <si>
    <t>1,00+</t>
  </si>
  <si>
    <t>V</t>
  </si>
  <si>
    <t>Datum:</t>
  </si>
  <si>
    <t>Oprávněná osoba:</t>
  </si>
  <si>
    <t>_________________________________</t>
  </si>
  <si>
    <t>podpis</t>
  </si>
  <si>
    <t>Identifikace Uchazeče</t>
  </si>
  <si>
    <t>300 m +</t>
  </si>
  <si>
    <t>- 300 m vč.</t>
  </si>
  <si>
    <t>Nabídková cena celkem</t>
  </si>
  <si>
    <t>Těžební hmotnatost</t>
  </si>
  <si>
    <t>Předpokládaný cenový výsledek                                                                za výrobu dříví harvestorovou technologií</t>
  </si>
  <si>
    <t>Předpokládaná struktura                                                                     výroby dříví harvestorovou technologií</t>
  </si>
  <si>
    <t xml:space="preserve">Ceny za výrobu dříví harvestorovou technologií                                    dle těžené hmotnatosti a vyvážecí vzdálenosti </t>
  </si>
  <si>
    <t>harvestor
+
forwarder</t>
  </si>
  <si>
    <t>0,15 - 0,19</t>
  </si>
  <si>
    <t>0,20 - 0,29</t>
  </si>
  <si>
    <t>0,30 - 0,49</t>
  </si>
  <si>
    <r>
      <t xml:space="preserve">Manipulace na centrálním skladu LOM </t>
    </r>
    <r>
      <rPr>
        <sz val="10"/>
        <rFont val="Arial"/>
        <family val="2"/>
        <charset val="238"/>
      </rPr>
      <t>(bez forwarderu)</t>
    </r>
  </si>
  <si>
    <t>0,16 - 0,24</t>
  </si>
  <si>
    <t>0,50 - 0,79</t>
  </si>
  <si>
    <t>0,79 - 0,99</t>
  </si>
  <si>
    <r>
      <t>Kč / 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</si>
  <si>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Kč / m3</t>
  </si>
  <si>
    <t>Kč</t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</si>
  <si>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"Zpracování dříví harvestorovou technologií LLKV 2020"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</si>
</sst>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#"/>
    <numFmt numFmtId="166" formatCode="#,###\ &quot;Kč&quot;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19" fillId="0" borderId="0" xfId="0" applyFont="1" applyProtection="1"/>
    <xf numFmtId="165" fontId="16" fillId="0" borderId="0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14" fillId="0" borderId="0" xfId="0" applyFont="1" applyAlignment="1" applyProtection="1">
      <alignment vertical="top"/>
    </xf>
    <xf numFmtId="0" fontId="23" fillId="0" borderId="10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6" fillId="0" borderId="4" xfId="2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Protection="1"/>
    <xf numFmtId="165" fontId="16" fillId="2" borderId="14" xfId="2" applyNumberFormat="1" applyFont="1" applyFill="1" applyBorder="1" applyAlignment="1" applyProtection="1">
      <alignment horizontal="center"/>
      <protection locked="0"/>
    </xf>
    <xf numFmtId="165" fontId="16" fillId="2" borderId="31" xfId="2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5" fontId="16" fillId="2" borderId="32" xfId="2" applyNumberFormat="1" applyFont="1" applyFill="1" applyBorder="1" applyAlignment="1" applyProtection="1">
      <alignment horizontal="center"/>
      <protection locked="0"/>
    </xf>
    <xf numFmtId="165" fontId="16" fillId="0" borderId="32" xfId="2" applyNumberFormat="1" applyFont="1" applyFill="1" applyBorder="1" applyAlignment="1" applyProtection="1">
      <alignment horizontal="center"/>
    </xf>
    <xf numFmtId="165" fontId="16" fillId="0" borderId="33" xfId="2" applyNumberFormat="1" applyFont="1" applyFill="1" applyBorder="1" applyAlignment="1" applyProtection="1">
      <alignment horizontal="center"/>
    </xf>
    <xf numFmtId="165" fontId="16" fillId="2" borderId="8" xfId="2" applyNumberFormat="1" applyFont="1" applyFill="1" applyBorder="1" applyAlignment="1" applyProtection="1">
      <alignment horizontal="center"/>
      <protection locked="0"/>
    </xf>
    <xf numFmtId="165" fontId="16" fillId="2" borderId="36" xfId="2" applyNumberFormat="1" applyFont="1" applyFill="1" applyBorder="1" applyAlignment="1" applyProtection="1">
      <alignment horizontal="center"/>
      <protection locked="0"/>
    </xf>
    <xf numFmtId="0" fontId="15" fillId="0" borderId="36" xfId="2" applyFont="1" applyBorder="1" applyAlignment="1" applyProtection="1">
      <alignment horizontal="center" vertical="center" wrapText="1"/>
    </xf>
    <xf numFmtId="0" fontId="6" fillId="0" borderId="37" xfId="2" applyFont="1" applyBorder="1" applyAlignment="1" applyProtection="1">
      <alignment horizontal="center" wrapText="1"/>
    </xf>
    <xf numFmtId="165" fontId="16" fillId="2" borderId="38" xfId="2" applyNumberFormat="1" applyFont="1" applyFill="1" applyBorder="1" applyAlignment="1" applyProtection="1">
      <alignment horizontal="center"/>
      <protection locked="0"/>
    </xf>
    <xf numFmtId="0" fontId="23" fillId="0" borderId="39" xfId="2" applyFont="1" applyFill="1" applyBorder="1" applyAlignment="1" applyProtection="1">
      <alignment horizontal="center" vertical="center" wrapText="1"/>
    </xf>
    <xf numFmtId="165" fontId="16" fillId="2" borderId="37" xfId="2" applyNumberFormat="1" applyFont="1" applyFill="1" applyBorder="1" applyAlignment="1" applyProtection="1">
      <alignment horizontal="center"/>
      <protection locked="0"/>
    </xf>
    <xf numFmtId="165" fontId="16" fillId="0" borderId="34" xfId="2" applyNumberFormat="1" applyFont="1" applyFill="1" applyBorder="1" applyAlignment="1" applyProtection="1">
      <alignment horizontal="center"/>
    </xf>
    <xf numFmtId="165" fontId="16" fillId="0" borderId="35" xfId="2" applyNumberFormat="1" applyFont="1" applyFill="1" applyBorder="1" applyAlignment="1" applyProtection="1">
      <alignment horizontal="center"/>
    </xf>
    <xf numFmtId="165" fontId="16" fillId="0" borderId="8" xfId="2" applyNumberFormat="1" applyFont="1" applyFill="1" applyBorder="1" applyAlignment="1" applyProtection="1">
      <alignment horizontal="center"/>
    </xf>
    <xf numFmtId="165" fontId="16" fillId="0" borderId="36" xfId="2" applyNumberFormat="1" applyFont="1" applyFill="1" applyBorder="1" applyAlignment="1" applyProtection="1">
      <alignment horizontal="center"/>
    </xf>
    <xf numFmtId="165" fontId="16" fillId="0" borderId="15" xfId="2" applyNumberFormat="1" applyFont="1" applyFill="1" applyBorder="1" applyAlignment="1" applyProtection="1">
      <alignment horizontal="center" vertical="center"/>
    </xf>
    <xf numFmtId="0" fontId="15" fillId="0" borderId="39" xfId="2" applyFont="1" applyBorder="1" applyAlignment="1" applyProtection="1">
      <alignment horizontal="center" wrapText="1"/>
    </xf>
    <xf numFmtId="14" fontId="3" fillId="2" borderId="16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21" xfId="0" applyFont="1" applyFill="1" applyBorder="1" applyAlignment="1" applyProtection="1"/>
    <xf numFmtId="0" fontId="3" fillId="2" borderId="22" xfId="0" applyFont="1" applyFill="1" applyBorder="1" applyAlignment="1" applyProtection="1"/>
    <xf numFmtId="0" fontId="3" fillId="2" borderId="23" xfId="0" applyFont="1" applyFill="1" applyBorder="1" applyAlignment="1" applyProtection="1"/>
    <xf numFmtId="0" fontId="16" fillId="0" borderId="18" xfId="2" applyFont="1" applyFill="1" applyBorder="1" applyAlignment="1" applyProtection="1">
      <alignment horizontal="center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3" fillId="0" borderId="4" xfId="2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wrapText="1"/>
    </xf>
    <xf numFmtId="164" fontId="1" fillId="2" borderId="29" xfId="0" applyNumberFormat="1" applyFont="1" applyFill="1" applyBorder="1" applyAlignment="1" applyProtection="1">
      <alignment horizontal="left"/>
      <protection locked="0"/>
    </xf>
    <xf numFmtId="164" fontId="1" fillId="2" borderId="30" xfId="0" applyNumberFormat="1" applyFont="1" applyFill="1" applyBorder="1" applyAlignment="1" applyProtection="1">
      <alignment horizontal="left"/>
      <protection locked="0"/>
    </xf>
    <xf numFmtId="164" fontId="1" fillId="2" borderId="27" xfId="0" applyNumberFormat="1" applyFont="1" applyFill="1" applyBorder="1" applyAlignment="1" applyProtection="1">
      <alignment horizontal="left"/>
      <protection locked="0"/>
    </xf>
    <xf numFmtId="164" fontId="1" fillId="2" borderId="28" xfId="0" applyNumberFormat="1" applyFont="1" applyFill="1" applyBorder="1" applyAlignment="1" applyProtection="1">
      <alignment horizontal="left"/>
      <protection locked="0"/>
    </xf>
    <xf numFmtId="0" fontId="15" fillId="0" borderId="24" xfId="2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164" fontId="21" fillId="2" borderId="25" xfId="1" applyNumberFormat="1" applyFont="1" applyFill="1" applyBorder="1" applyAlignment="1" applyProtection="1">
      <alignment horizontal="left"/>
      <protection locked="0"/>
    </xf>
    <xf numFmtId="164" fontId="21" fillId="2" borderId="26" xfId="1" applyNumberFormat="1" applyFont="1" applyFill="1" applyBorder="1" applyAlignment="1" applyProtection="1">
      <alignment horizontal="left"/>
      <protection locked="0"/>
    </xf>
    <xf numFmtId="165" fontId="16" fillId="0" borderId="39" xfId="2" applyNumberFormat="1" applyFont="1" applyFill="1" applyBorder="1" applyAlignment="1" applyProtection="1">
      <alignment horizontal="center" vertical="center"/>
    </xf>
    <xf numFmtId="165" fontId="16" fillId="0" borderId="40" xfId="2" applyNumberFormat="1" applyFont="1" applyFill="1" applyBorder="1" applyAlignment="1" applyProtection="1">
      <alignment horizontal="center" vertical="center"/>
    </xf>
    <xf numFmtId="0" fontId="3" fillId="0" borderId="13" xfId="2" applyFont="1" applyBorder="1" applyAlignment="1" applyProtection="1">
      <alignment horizontal="center" wrapText="1"/>
    </xf>
    <xf numFmtId="0" fontId="3" fillId="0" borderId="20" xfId="2" applyFont="1" applyBorder="1" applyAlignment="1" applyProtection="1">
      <alignment horizontal="center" wrapText="1"/>
    </xf>
    <xf numFmtId="165" fontId="16" fillId="2" borderId="39" xfId="2" applyNumberFormat="1" applyFont="1" applyFill="1" applyBorder="1" applyAlignment="1" applyProtection="1">
      <alignment horizontal="center" vertical="center"/>
      <protection locked="0"/>
    </xf>
    <xf numFmtId="165" fontId="16" fillId="2" borderId="40" xfId="2" applyNumberFormat="1" applyFont="1" applyFill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18" xfId="2" applyFont="1" applyBorder="1" applyAlignment="1" applyProtection="1">
      <alignment horizontal="center" vertical="center" wrapText="1"/>
    </xf>
    <xf numFmtId="0" fontId="3" fillId="0" borderId="19" xfId="2" applyFont="1" applyBorder="1" applyAlignment="1" applyProtection="1">
      <alignment horizontal="center" vertical="center" wrapText="1"/>
    </xf>
  </cellXfs>
  <cellStyles count="4">
    <cellStyle name="Hypertextový odkaz" xfId="1" builtinId="8"/>
    <cellStyle name="Normální" xfId="0" builtinId="0"/>
    <cellStyle name="normální_List1" xfId="2" xr:uid="{00000000-0005-0000-0000-000002000000}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232"/>
  <sheetViews>
    <sheetView tabSelected="1" zoomScaleNormal="100" zoomScalePageLayoutView="90" workbookViewId="0">
      <selection activeCell="B8" sqref="B8:F8"/>
    </sheetView>
  </sheetViews>
  <sheetFormatPr defaultRowHeight="12.75" x14ac:dyDescent="0.2"/>
  <cols>
    <col min="1" max="1" width="14.7109375" style="21" customWidth="1"/>
    <col min="2" max="4" width="10.7109375" style="21" customWidth="1"/>
    <col min="5" max="5" width="11.7109375" style="21" customWidth="1"/>
    <col min="6" max="6" width="15.7109375" style="21" customWidth="1"/>
    <col min="7" max="7" width="14.7109375" style="21" customWidth="1"/>
    <col min="8" max="10" width="10.7109375" style="21" customWidth="1"/>
    <col min="11" max="11" width="11.7109375" style="21" customWidth="1"/>
    <col min="12" max="12" width="10.7109375" style="21" customWidth="1"/>
    <col min="13" max="13" width="14.7109375" style="21" customWidth="1"/>
    <col min="14" max="16" width="10.7109375" style="21" customWidth="1"/>
    <col min="17" max="17" width="11.7109375" style="21" customWidth="1"/>
    <col min="18" max="18" width="10.7109375" style="21" customWidth="1"/>
    <col min="19" max="19" width="11.28515625" style="21" customWidth="1"/>
    <col min="20" max="16384" width="9.140625" style="21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56.25" customHeight="1" x14ac:dyDescent="0.25">
      <c r="A2" s="89" t="s">
        <v>35</v>
      </c>
      <c r="B2" s="89"/>
      <c r="C2" s="89"/>
      <c r="D2" s="89"/>
      <c r="E2" s="89"/>
      <c r="F2" s="89"/>
      <c r="G2" s="32"/>
      <c r="H2" s="32"/>
      <c r="I2" s="1"/>
      <c r="J2" s="1"/>
      <c r="K2" s="1"/>
      <c r="L2" s="1"/>
      <c r="M2" s="32"/>
      <c r="N2" s="32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16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7.100000000000001" customHeight="1" x14ac:dyDescent="0.2">
      <c r="A5" s="7" t="s">
        <v>1</v>
      </c>
      <c r="B5" s="90"/>
      <c r="C5" s="90"/>
      <c r="D5" s="90"/>
      <c r="E5" s="90"/>
      <c r="F5" s="91"/>
      <c r="G5" s="33"/>
      <c r="H5" s="33"/>
      <c r="I5" s="2"/>
      <c r="J5" s="1"/>
      <c r="K5" s="1"/>
      <c r="L5" s="1"/>
      <c r="M5" s="33"/>
      <c r="N5" s="33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7.100000000000001" customHeight="1" x14ac:dyDescent="0.2">
      <c r="A6" s="9" t="s">
        <v>2</v>
      </c>
      <c r="B6" s="92"/>
      <c r="C6" s="92"/>
      <c r="D6" s="92"/>
      <c r="E6" s="92"/>
      <c r="F6" s="93"/>
      <c r="G6" s="33"/>
      <c r="H6" s="33"/>
      <c r="I6" s="2"/>
      <c r="J6" s="1"/>
      <c r="K6" s="1"/>
      <c r="L6" s="1"/>
      <c r="M6" s="33"/>
      <c r="N6" s="33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7.100000000000001" customHeight="1" x14ac:dyDescent="0.2">
      <c r="A7" s="9" t="s">
        <v>3</v>
      </c>
      <c r="B7" s="92"/>
      <c r="C7" s="92"/>
      <c r="D7" s="92"/>
      <c r="E7" s="92"/>
      <c r="F7" s="93"/>
      <c r="G7" s="33"/>
      <c r="H7" s="33"/>
      <c r="I7" s="2"/>
      <c r="J7" s="1"/>
      <c r="K7" s="1"/>
      <c r="L7" s="1"/>
      <c r="M7" s="33"/>
      <c r="N7" s="33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7.100000000000001" customHeight="1" x14ac:dyDescent="0.2">
      <c r="A8" s="9" t="s">
        <v>4</v>
      </c>
      <c r="B8" s="92"/>
      <c r="C8" s="92"/>
      <c r="D8" s="92"/>
      <c r="E8" s="92"/>
      <c r="F8" s="93"/>
      <c r="G8" s="33"/>
      <c r="H8" s="33"/>
      <c r="I8" s="2"/>
      <c r="J8" s="14"/>
      <c r="K8" s="1"/>
      <c r="L8" s="1"/>
      <c r="M8" s="33"/>
      <c r="N8" s="33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7.100000000000001" customHeight="1" x14ac:dyDescent="0.2">
      <c r="A9" s="9" t="s">
        <v>5</v>
      </c>
      <c r="B9" s="92"/>
      <c r="C9" s="92"/>
      <c r="D9" s="92"/>
      <c r="E9" s="92"/>
      <c r="F9" s="93"/>
      <c r="G9" s="33"/>
      <c r="H9" s="33"/>
      <c r="I9" s="2"/>
      <c r="J9" s="1"/>
      <c r="K9" s="1"/>
      <c r="L9" s="1"/>
      <c r="M9" s="33"/>
      <c r="N9" s="33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7.100000000000001" customHeight="1" x14ac:dyDescent="0.2">
      <c r="A10" s="9" t="s">
        <v>6</v>
      </c>
      <c r="B10" s="92"/>
      <c r="C10" s="92"/>
      <c r="D10" s="92"/>
      <c r="E10" s="92"/>
      <c r="F10" s="93"/>
      <c r="G10" s="33"/>
      <c r="H10" s="33"/>
      <c r="I10" s="2"/>
      <c r="J10" s="1"/>
      <c r="K10" s="1"/>
      <c r="L10" s="1"/>
      <c r="M10" s="33"/>
      <c r="N10" s="33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7.100000000000001" customHeight="1" x14ac:dyDescent="0.2">
      <c r="A11" s="9" t="s">
        <v>7</v>
      </c>
      <c r="B11" s="92"/>
      <c r="C11" s="92"/>
      <c r="D11" s="92"/>
      <c r="E11" s="92"/>
      <c r="F11" s="93"/>
      <c r="G11" s="33"/>
      <c r="H11" s="33"/>
      <c r="I11" s="2"/>
      <c r="J11" s="1"/>
      <c r="K11" s="1"/>
      <c r="L11" s="1"/>
      <c r="M11" s="33"/>
      <c r="N11" s="33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7.100000000000001" customHeight="1" thickBot="1" x14ac:dyDescent="0.25">
      <c r="A12" s="10" t="s">
        <v>8</v>
      </c>
      <c r="B12" s="101"/>
      <c r="C12" s="101"/>
      <c r="D12" s="101"/>
      <c r="E12" s="101"/>
      <c r="F12" s="102"/>
      <c r="G12" s="34"/>
      <c r="H12" s="34"/>
      <c r="I12" s="2"/>
      <c r="J12" s="1"/>
      <c r="K12" s="1"/>
      <c r="L12" s="1"/>
      <c r="M12" s="34"/>
      <c r="N12" s="34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2">
      <c r="A13" s="11"/>
      <c r="B13" s="12"/>
      <c r="C13" s="13"/>
      <c r="D13" s="1"/>
      <c r="E13" s="1"/>
      <c r="F13" s="1"/>
      <c r="G13" s="2"/>
      <c r="H13" s="2"/>
      <c r="I13" s="2"/>
      <c r="J13" s="1"/>
      <c r="K13" s="1"/>
      <c r="L13" s="1"/>
      <c r="M13" s="2"/>
      <c r="N13" s="2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26.25" customHeight="1" thickBot="1" x14ac:dyDescent="0.25">
      <c r="A14" s="96" t="s">
        <v>23</v>
      </c>
      <c r="B14" s="96"/>
      <c r="C14" s="96"/>
      <c r="D14" s="96"/>
      <c r="E14" s="97"/>
      <c r="F14" s="46"/>
      <c r="G14" s="98" t="s">
        <v>22</v>
      </c>
      <c r="H14" s="98"/>
      <c r="I14" s="98"/>
      <c r="J14" s="98"/>
      <c r="K14" s="98"/>
      <c r="L14" s="46"/>
      <c r="M14" s="99" t="s">
        <v>21</v>
      </c>
      <c r="N14" s="99"/>
      <c r="O14" s="99"/>
      <c r="P14" s="99"/>
      <c r="Q14" s="100"/>
      <c r="R14" s="36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2.75" customHeight="1" x14ac:dyDescent="0.2">
      <c r="A15" s="94" t="s">
        <v>24</v>
      </c>
      <c r="B15" s="109" t="s">
        <v>20</v>
      </c>
      <c r="C15" s="105" t="s">
        <v>9</v>
      </c>
      <c r="D15" s="106"/>
      <c r="E15" s="88"/>
      <c r="F15" s="30"/>
      <c r="G15" s="94" t="s">
        <v>24</v>
      </c>
      <c r="H15" s="109" t="s">
        <v>20</v>
      </c>
      <c r="I15" s="105" t="s">
        <v>9</v>
      </c>
      <c r="J15" s="106"/>
      <c r="K15" s="88"/>
      <c r="L15" s="30"/>
      <c r="M15" s="94" t="s">
        <v>24</v>
      </c>
      <c r="N15" s="109" t="s">
        <v>20</v>
      </c>
      <c r="O15" s="105" t="s">
        <v>9</v>
      </c>
      <c r="P15" s="106"/>
      <c r="Q15" s="8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8" ht="50.25" customHeight="1" x14ac:dyDescent="0.2">
      <c r="A16" s="80"/>
      <c r="B16" s="110"/>
      <c r="C16" s="37" t="s">
        <v>18</v>
      </c>
      <c r="D16" s="62" t="s">
        <v>17</v>
      </c>
      <c r="E16" s="88"/>
      <c r="F16" s="30"/>
      <c r="G16" s="80"/>
      <c r="H16" s="110"/>
      <c r="I16" s="37" t="s">
        <v>18</v>
      </c>
      <c r="J16" s="38" t="s">
        <v>17</v>
      </c>
      <c r="K16" s="88"/>
      <c r="L16" s="30"/>
      <c r="M16" s="80"/>
      <c r="N16" s="110"/>
      <c r="O16" s="37" t="s">
        <v>18</v>
      </c>
      <c r="P16" s="38" t="s">
        <v>17</v>
      </c>
      <c r="Q16" s="8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2" ht="13.5" thickBot="1" x14ac:dyDescent="0.25">
      <c r="A17" s="95"/>
      <c r="B17" s="111"/>
      <c r="C17" s="15" t="s">
        <v>32</v>
      </c>
      <c r="D17" s="63" t="s">
        <v>33</v>
      </c>
      <c r="E17" s="48"/>
      <c r="F17" s="31"/>
      <c r="G17" s="95"/>
      <c r="H17" s="111"/>
      <c r="I17" s="15" t="s">
        <v>0</v>
      </c>
      <c r="J17" s="16" t="s">
        <v>0</v>
      </c>
      <c r="K17" s="48"/>
      <c r="L17" s="31"/>
      <c r="M17" s="95"/>
      <c r="N17" s="111"/>
      <c r="O17" s="15" t="s">
        <v>34</v>
      </c>
      <c r="P17" s="16" t="s">
        <v>34</v>
      </c>
      <c r="Q17" s="4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2" ht="20.100000000000001" customHeight="1" x14ac:dyDescent="0.25">
      <c r="A18" s="80"/>
      <c r="B18" s="47" t="s">
        <v>25</v>
      </c>
      <c r="C18" s="51"/>
      <c r="D18" s="52"/>
      <c r="E18" s="49"/>
      <c r="F18" s="40"/>
      <c r="G18" s="79"/>
      <c r="H18" s="47" t="s">
        <v>25</v>
      </c>
      <c r="I18" s="67">
        <v>20</v>
      </c>
      <c r="J18" s="68">
        <v>10</v>
      </c>
      <c r="K18" s="49"/>
      <c r="L18" s="40"/>
      <c r="M18" s="79"/>
      <c r="N18" s="47" t="s">
        <v>25</v>
      </c>
      <c r="O18" s="67">
        <f>SUM(C18*I18)</f>
        <v>0</v>
      </c>
      <c r="P18" s="68">
        <f>SUM(D18*J18)</f>
        <v>0</v>
      </c>
      <c r="Q18" s="49"/>
      <c r="R18" s="3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2" ht="20.100000000000001" customHeight="1" x14ac:dyDescent="0.25">
      <c r="A19" s="80"/>
      <c r="B19" s="47" t="s">
        <v>26</v>
      </c>
      <c r="C19" s="60"/>
      <c r="D19" s="61"/>
      <c r="E19" s="49"/>
      <c r="F19" s="40"/>
      <c r="G19" s="79"/>
      <c r="H19" s="47" t="s">
        <v>26</v>
      </c>
      <c r="I19" s="69">
        <v>450</v>
      </c>
      <c r="J19" s="70">
        <v>10</v>
      </c>
      <c r="K19" s="49"/>
      <c r="L19" s="40"/>
      <c r="M19" s="79"/>
      <c r="N19" s="47" t="s">
        <v>26</v>
      </c>
      <c r="O19" s="69">
        <f t="shared" ref="O19:O23" si="0">SUM(C19*I19)</f>
        <v>0</v>
      </c>
      <c r="P19" s="70">
        <f t="shared" ref="P19:P23" si="1">SUM(D19*J19)</f>
        <v>0</v>
      </c>
      <c r="Q19" s="49"/>
      <c r="R19" s="3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2" ht="20.100000000000001" customHeight="1" x14ac:dyDescent="0.25">
      <c r="A20" s="80"/>
      <c r="B20" s="47" t="s">
        <v>27</v>
      </c>
      <c r="C20" s="60"/>
      <c r="D20" s="61"/>
      <c r="E20" s="49"/>
      <c r="F20" s="40"/>
      <c r="G20" s="79"/>
      <c r="H20" s="47" t="s">
        <v>27</v>
      </c>
      <c r="I20" s="69">
        <v>60</v>
      </c>
      <c r="J20" s="70">
        <v>10</v>
      </c>
      <c r="K20" s="49"/>
      <c r="L20" s="40"/>
      <c r="M20" s="79"/>
      <c r="N20" s="47" t="s">
        <v>27</v>
      </c>
      <c r="O20" s="69">
        <f t="shared" si="0"/>
        <v>0</v>
      </c>
      <c r="P20" s="70">
        <f t="shared" si="1"/>
        <v>0</v>
      </c>
      <c r="Q20" s="49"/>
      <c r="R20" s="3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2" ht="20.100000000000001" customHeight="1" x14ac:dyDescent="0.25">
      <c r="A21" s="80"/>
      <c r="B21" s="47" t="s">
        <v>30</v>
      </c>
      <c r="C21" s="60"/>
      <c r="D21" s="61"/>
      <c r="E21" s="49"/>
      <c r="F21" s="40"/>
      <c r="G21" s="79"/>
      <c r="H21" s="47" t="s">
        <v>30</v>
      </c>
      <c r="I21" s="58">
        <v>200</v>
      </c>
      <c r="J21" s="59">
        <v>10</v>
      </c>
      <c r="K21" s="49"/>
      <c r="L21" s="40"/>
      <c r="M21" s="79"/>
      <c r="N21" s="47" t="s">
        <v>30</v>
      </c>
      <c r="O21" s="58">
        <f t="shared" si="0"/>
        <v>0</v>
      </c>
      <c r="P21" s="59">
        <f t="shared" si="1"/>
        <v>0</v>
      </c>
      <c r="Q21" s="49"/>
      <c r="R21" s="3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2" ht="20.100000000000001" customHeight="1" x14ac:dyDescent="0.25">
      <c r="A22" s="80"/>
      <c r="B22" s="47" t="s">
        <v>31</v>
      </c>
      <c r="C22" s="57"/>
      <c r="D22" s="64"/>
      <c r="E22" s="49"/>
      <c r="F22" s="40"/>
      <c r="G22" s="79"/>
      <c r="H22" s="47" t="s">
        <v>31</v>
      </c>
      <c r="I22" s="42">
        <v>110</v>
      </c>
      <c r="J22" s="43">
        <v>180</v>
      </c>
      <c r="K22" s="49"/>
      <c r="L22" s="40"/>
      <c r="M22" s="79"/>
      <c r="N22" s="47" t="s">
        <v>30</v>
      </c>
      <c r="O22" s="42">
        <f t="shared" si="0"/>
        <v>0</v>
      </c>
      <c r="P22" s="43">
        <f t="shared" si="1"/>
        <v>0</v>
      </c>
      <c r="Q22" s="49"/>
      <c r="R22" s="3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2" ht="20.100000000000001" customHeight="1" thickBot="1" x14ac:dyDescent="0.3">
      <c r="A23" s="80"/>
      <c r="B23" s="47" t="s">
        <v>10</v>
      </c>
      <c r="C23" s="41"/>
      <c r="D23" s="66"/>
      <c r="E23" s="49"/>
      <c r="F23" s="40"/>
      <c r="G23" s="79"/>
      <c r="H23" s="47" t="s">
        <v>10</v>
      </c>
      <c r="I23" s="42">
        <v>900</v>
      </c>
      <c r="J23" s="43">
        <v>120</v>
      </c>
      <c r="K23" s="49"/>
      <c r="L23" s="44"/>
      <c r="M23" s="79"/>
      <c r="N23" s="47" t="s">
        <v>10</v>
      </c>
      <c r="O23" s="42">
        <f t="shared" si="0"/>
        <v>0</v>
      </c>
      <c r="P23" s="43">
        <f t="shared" si="1"/>
        <v>0</v>
      </c>
      <c r="Q23" s="49"/>
      <c r="R23" s="3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2" ht="63.75" customHeight="1" thickBot="1" x14ac:dyDescent="0.3">
      <c r="A24" s="72" t="s">
        <v>28</v>
      </c>
      <c r="B24" s="65" t="s">
        <v>29</v>
      </c>
      <c r="C24" s="107"/>
      <c r="D24" s="108"/>
      <c r="E24" s="18"/>
      <c r="F24" s="18"/>
      <c r="G24" s="72" t="s">
        <v>28</v>
      </c>
      <c r="H24" s="65" t="s">
        <v>29</v>
      </c>
      <c r="I24" s="103">
        <v>1900</v>
      </c>
      <c r="J24" s="104"/>
      <c r="K24" s="71">
        <f>SUM(I18,J18,I19,J19,I20,J20,I21,J21,I22,J22,I23,J23,I24)</f>
        <v>3980</v>
      </c>
      <c r="L24" s="18"/>
      <c r="M24" s="72" t="s">
        <v>28</v>
      </c>
      <c r="N24" s="65" t="s">
        <v>29</v>
      </c>
      <c r="O24" s="103">
        <f>SUM(C24*I24)</f>
        <v>0</v>
      </c>
      <c r="P24" s="104"/>
      <c r="Q24" s="40"/>
      <c r="R24" s="3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2" ht="20.100000000000001" customHeight="1" x14ac:dyDescent="0.25">
      <c r="A25" s="19"/>
      <c r="B25" s="87"/>
      <c r="C25" s="87"/>
      <c r="D25" s="20"/>
      <c r="I25" s="1"/>
      <c r="J25" s="8"/>
      <c r="K25" s="29"/>
      <c r="O25" s="1"/>
      <c r="P25" s="8"/>
      <c r="Q25" s="40"/>
      <c r="R25" s="5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2" ht="20.100000000000001" customHeight="1" x14ac:dyDescent="0.2">
      <c r="A26" s="19"/>
      <c r="B26" s="54"/>
      <c r="C26" s="54"/>
      <c r="D26" s="20"/>
      <c r="I26" s="1"/>
      <c r="J26" s="8"/>
      <c r="K26" s="29"/>
      <c r="O26" s="1"/>
      <c r="P26" s="8"/>
      <c r="Q26" s="1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2" x14ac:dyDescent="0.2">
      <c r="A27" s="19"/>
      <c r="B27" s="54"/>
      <c r="C27" s="54"/>
      <c r="D27" s="20"/>
      <c r="G27" s="1"/>
      <c r="H27" s="1"/>
      <c r="I27" s="1"/>
      <c r="J27" s="22"/>
      <c r="K27" s="29"/>
      <c r="O27" s="1"/>
      <c r="P27" s="8"/>
      <c r="Q27" s="29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23"/>
      <c r="B28" s="1"/>
      <c r="C28" s="1"/>
      <c r="D28" s="1"/>
      <c r="E28" s="1"/>
      <c r="F28" s="1"/>
      <c r="G28" s="1"/>
      <c r="H28" s="1"/>
      <c r="I28" s="1"/>
      <c r="J28" s="5"/>
      <c r="K28" s="22"/>
      <c r="L28" s="1"/>
      <c r="M28" s="1"/>
      <c r="N28" s="1"/>
      <c r="O28" s="1"/>
      <c r="P28" s="22"/>
      <c r="Q28" s="2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8.75" thickBot="1" x14ac:dyDescent="0.3">
      <c r="A29" s="1"/>
      <c r="B29" s="45" t="s">
        <v>19</v>
      </c>
      <c r="C29" s="1"/>
      <c r="D29" s="1"/>
      <c r="E29" s="1"/>
      <c r="F29" s="1"/>
      <c r="G29" s="24"/>
      <c r="H29" s="1"/>
      <c r="I29" s="1"/>
      <c r="J29" s="1"/>
      <c r="K29" s="1"/>
      <c r="L29" s="1"/>
      <c r="M29" s="1"/>
      <c r="N29" s="1"/>
      <c r="O29" s="1"/>
      <c r="P29" s="5"/>
      <c r="Q29" s="2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8" x14ac:dyDescent="0.2">
      <c r="A30" s="1"/>
      <c r="B30" s="81">
        <f>SUM(O18,P18,O19,P19,O20,P20,O21,P21,O22,P22,O23,P23,O24)</f>
        <v>0</v>
      </c>
      <c r="C30" s="82"/>
      <c r="D30" s="83"/>
      <c r="E30" s="1"/>
      <c r="F30" s="1"/>
      <c r="G30" s="1"/>
      <c r="H30" s="1"/>
      <c r="I30" s="1"/>
      <c r="J30" s="1"/>
      <c r="K30" s="2"/>
      <c r="L30" s="1"/>
      <c r="M30" s="24"/>
      <c r="N30" s="1"/>
      <c r="O30" s="1"/>
      <c r="P30" s="1"/>
      <c r="Q30" s="2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5" thickBot="1" x14ac:dyDescent="0.25">
      <c r="A31" s="1"/>
      <c r="B31" s="84"/>
      <c r="C31" s="85"/>
      <c r="D31" s="86"/>
      <c r="E31" s="1"/>
      <c r="F31" s="1"/>
      <c r="G31" s="2"/>
      <c r="H31" s="2"/>
      <c r="I31" s="1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2.75" customHeight="1" x14ac:dyDescent="0.2">
      <c r="A32" s="1"/>
      <c r="B32" s="1"/>
      <c r="C32" s="1"/>
      <c r="D32" s="1"/>
      <c r="E32" s="1"/>
      <c r="F32" s="1"/>
      <c r="G32" s="2"/>
      <c r="H32" s="2"/>
      <c r="I32" s="1"/>
      <c r="J32" s="2"/>
      <c r="K32" s="2"/>
      <c r="L32" s="1"/>
      <c r="M32" s="2"/>
      <c r="N32" s="2"/>
      <c r="O32" s="1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8" ht="24.75" customHeight="1" thickBot="1" x14ac:dyDescent="0.25">
      <c r="A33" s="1"/>
      <c r="B33" s="1"/>
      <c r="C33" s="1"/>
      <c r="D33" s="1"/>
      <c r="E33" s="1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8" ht="19.5" customHeight="1" thickBot="1" x14ac:dyDescent="0.25">
      <c r="A34" s="25" t="s">
        <v>11</v>
      </c>
      <c r="B34" s="76"/>
      <c r="C34" s="77"/>
      <c r="D34" s="78"/>
      <c r="E34" s="1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2"/>
      <c r="S34" s="1"/>
      <c r="T34" s="5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3.5" thickBot="1" x14ac:dyDescent="0.25">
      <c r="A35" s="1"/>
      <c r="B35" s="1"/>
      <c r="C35" s="1"/>
      <c r="D35" s="1"/>
      <c r="E35" s="1"/>
      <c r="F35" s="1"/>
      <c r="G35" s="35"/>
      <c r="H35" s="35"/>
      <c r="I35" s="2"/>
      <c r="J35" s="2"/>
      <c r="K35" s="2"/>
      <c r="L35" s="1"/>
      <c r="M35" s="2"/>
      <c r="N35" s="2"/>
      <c r="O35" s="1"/>
      <c r="P35" s="2"/>
      <c r="Q35" s="2"/>
      <c r="R35" s="22"/>
      <c r="S35" s="1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3.25" thickBot="1" x14ac:dyDescent="0.25">
      <c r="A36" s="26" t="s">
        <v>12</v>
      </c>
      <c r="B36" s="73"/>
      <c r="C36" s="27" t="s">
        <v>13</v>
      </c>
      <c r="D36" s="76"/>
      <c r="E36" s="77"/>
      <c r="F36" s="78"/>
      <c r="G36" s="2"/>
      <c r="H36" s="2"/>
      <c r="I36" s="1"/>
      <c r="J36" s="2"/>
      <c r="K36" s="2"/>
      <c r="L36" s="2"/>
      <c r="M36" s="35"/>
      <c r="N36" s="35"/>
      <c r="O36" s="2"/>
      <c r="P36" s="2"/>
      <c r="Q36" s="2"/>
      <c r="R36" s="22"/>
      <c r="S36" s="6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"/>
      <c r="B37" s="1"/>
      <c r="C37" s="28"/>
      <c r="D37" s="1"/>
      <c r="E37" s="1"/>
      <c r="F37" s="1"/>
      <c r="G37" s="1"/>
      <c r="H37" s="1"/>
      <c r="I37" s="1"/>
      <c r="J37" s="2"/>
      <c r="K37" s="2"/>
      <c r="L37" s="1"/>
      <c r="M37" s="2"/>
      <c r="N37" s="2"/>
      <c r="O37" s="1"/>
      <c r="P37" s="2"/>
      <c r="Q37" s="2"/>
      <c r="R37" s="22"/>
      <c r="S37" s="6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1"/>
      <c r="M38" s="1"/>
      <c r="N38" s="1"/>
      <c r="O38" s="1"/>
      <c r="P38" s="2"/>
      <c r="Q38" s="2"/>
      <c r="R38" s="2"/>
      <c r="S38" s="6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"/>
      <c r="B39" s="1"/>
      <c r="C39" s="1"/>
      <c r="D39" s="1"/>
      <c r="E39" s="1"/>
      <c r="F39" s="1"/>
      <c r="G39" s="56"/>
      <c r="H39" s="56"/>
      <c r="I39" s="2"/>
      <c r="J39" s="2"/>
      <c r="K39" s="2"/>
      <c r="L39" s="1"/>
      <c r="M39" s="1"/>
      <c r="N39" s="1"/>
      <c r="O39" s="1"/>
      <c r="P39" s="2"/>
      <c r="Q39" s="2"/>
      <c r="R39" s="2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1"/>
      <c r="B40" s="1"/>
      <c r="C40" s="1"/>
      <c r="D40" s="75" t="s">
        <v>14</v>
      </c>
      <c r="E40" s="75"/>
      <c r="F40" s="75"/>
      <c r="G40" s="55"/>
      <c r="H40" s="55"/>
      <c r="I40" s="2"/>
      <c r="J40" s="2"/>
      <c r="K40" s="2"/>
      <c r="L40" s="2"/>
      <c r="M40" s="56"/>
      <c r="N40" s="56"/>
      <c r="O40" s="2"/>
      <c r="P40" s="2"/>
      <c r="Q40" s="2"/>
      <c r="R40" s="2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"/>
      <c r="B41" s="1"/>
      <c r="C41" s="1"/>
      <c r="D41" s="74" t="s">
        <v>15</v>
      </c>
      <c r="E41" s="74"/>
      <c r="F41" s="74"/>
      <c r="G41" s="1"/>
      <c r="H41" s="1"/>
      <c r="I41" s="1"/>
      <c r="J41" s="2"/>
      <c r="K41" s="2"/>
      <c r="L41" s="2"/>
      <c r="M41" s="55"/>
      <c r="N41" s="55"/>
      <c r="O41" s="2"/>
      <c r="P41" s="2"/>
      <c r="Q41" s="2"/>
      <c r="R41" s="2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1"/>
      <c r="M42" s="1"/>
      <c r="N42" s="1"/>
      <c r="O42" s="1"/>
      <c r="P42" s="2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2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A1222" s="1"/>
      <c r="B1222" s="1"/>
      <c r="C1222" s="1"/>
      <c r="D1222" s="1"/>
      <c r="E1222" s="1"/>
      <c r="F1222" s="1"/>
      <c r="K1222" s="1"/>
      <c r="L1222" s="1"/>
      <c r="M1222" s="1"/>
      <c r="N1222" s="1"/>
      <c r="O1222" s="1"/>
      <c r="P1222" s="1"/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Q1223" s="1"/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Q1224" s="1"/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R1230" s="2"/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  <row r="1231" spans="1:48" x14ac:dyDescent="0.2">
      <c r="R1231" s="2"/>
      <c r="S1231" s="1"/>
      <c r="T1231" s="3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</row>
    <row r="1232" spans="1:48" x14ac:dyDescent="0.2">
      <c r="S1232" s="1"/>
      <c r="T1232" s="3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</row>
  </sheetData>
  <sheetProtection algorithmName="SHA-512" hashValue="IH9LjYKp5QJY8c3UwyQibhhJlqROGs+W/iOh8Co3It6bQP7M/glvHFwt4QYLoMzii/TAhjFupEG53tH0AacabQ==" saltValue="M9sHV2orhcFcV96ID2s9rA==" spinCount="100000" sheet="1" objects="1" scenarios="1" selectLockedCells="1"/>
  <protectedRanges>
    <protectedRange sqref="B34 B36 D36" name="místo datum podpis"/>
    <protectedRange sqref="I18:L23 C18:F23 O18:P23 Q18:Q25" name="Ceny za služby"/>
    <protectedRange sqref="B12:F12 B5:F11" name="Identifikace Uchazeče"/>
  </protectedRanges>
  <mergeCells count="36">
    <mergeCell ref="O24:P24"/>
    <mergeCell ref="B11:F11"/>
    <mergeCell ref="I15:J15"/>
    <mergeCell ref="C24:D24"/>
    <mergeCell ref="I24:J24"/>
    <mergeCell ref="E15:E16"/>
    <mergeCell ref="G15:G17"/>
    <mergeCell ref="K15:K16"/>
    <mergeCell ref="C15:D15"/>
    <mergeCell ref="B15:B17"/>
    <mergeCell ref="H15:H17"/>
    <mergeCell ref="N15:N17"/>
    <mergeCell ref="O15:P15"/>
    <mergeCell ref="Q15:Q16"/>
    <mergeCell ref="A2:F2"/>
    <mergeCell ref="B5:F5"/>
    <mergeCell ref="B6:F6"/>
    <mergeCell ref="M15:M17"/>
    <mergeCell ref="A14:E14"/>
    <mergeCell ref="G14:K14"/>
    <mergeCell ref="M14:Q14"/>
    <mergeCell ref="B12:F12"/>
    <mergeCell ref="A15:A17"/>
    <mergeCell ref="B7:F7"/>
    <mergeCell ref="B8:F8"/>
    <mergeCell ref="B9:F9"/>
    <mergeCell ref="B10:F10"/>
    <mergeCell ref="D41:F41"/>
    <mergeCell ref="D40:F40"/>
    <mergeCell ref="D36:F36"/>
    <mergeCell ref="M18:M23"/>
    <mergeCell ref="A18:A23"/>
    <mergeCell ref="G18:G23"/>
    <mergeCell ref="B30:D31"/>
    <mergeCell ref="B34:D34"/>
    <mergeCell ref="B25:C25"/>
  </mergeCells>
  <phoneticPr fontId="10" type="noConversion"/>
  <conditionalFormatting sqref="B30">
    <cfRule type="cellIs" dxfId="0" priority="3" stopIfTrue="1" operator="equal">
      <formula>0</formula>
    </cfRule>
  </conditionalFormatting>
  <pageMargins left="0.7" right="0.7" top="0.75" bottom="0.75" header="0.3" footer="0.3"/>
  <pageSetup paperSize="9" scale="60" orientation="landscape" r:id="rId1"/>
  <headerFooter alignWithMargins="0">
    <oddHeader>&amp;LPříloha č.2 SoD&amp;R&amp;12Příloha č.5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2019-11-29T14:01:34Z</cp:lastPrinted>
  <dcterms:created xsi:type="dcterms:W3CDTF">2009-09-18T11:11:13Z</dcterms:created>
  <dcterms:modified xsi:type="dcterms:W3CDTF">2019-11-29T14:02:00Z</dcterms:modified>
</cp:coreProperties>
</file>