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495" tabRatio="280" activeTab="0"/>
  </bookViews>
  <sheets>
    <sheet name="VV - záchytný systém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<sst xmlns="http://schemas.openxmlformats.org/spreadsheetml/2006/main" count="46" uniqueCount="36">
  <si>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Výkaz výměr a nacenění systému zabezpečení proti pádu</t>
  </si>
  <si>
    <t>Akce:</t>
  </si>
  <si>
    <t>Kino Čas, Karlovy Vary</t>
  </si>
  <si>
    <t>Datum:</t>
  </si>
  <si>
    <t>Objednatel:</t>
  </si>
  <si>
    <t>PORTICUS s.r.o.</t>
  </si>
  <si>
    <t>Na Vyhlídce 53</t>
  </si>
  <si>
    <t>360 01 Karlovy Vary</t>
  </si>
  <si>
    <t xml:space="preserve">IČ: 263 21 190 </t>
  </si>
  <si>
    <t>Zpracovatel:</t>
  </si>
  <si>
    <t>TOPWET s.r.o.</t>
  </si>
  <si>
    <t xml:space="preserve">náměstí Viléma Mrštíka 62 </t>
  </si>
  <si>
    <t>664 81 Ostrovačice</t>
  </si>
  <si>
    <t>IČ: 273 77 377</t>
  </si>
  <si>
    <t>Označení v dokumentaci</t>
  </si>
  <si>
    <t>Název prvku</t>
  </si>
  <si>
    <t>MJ</t>
  </si>
  <si>
    <t>Počet MJ</t>
  </si>
  <si>
    <t>Cena za MJ</t>
  </si>
  <si>
    <t xml:space="preserve">Cena celkem </t>
  </si>
  <si>
    <t>U1</t>
  </si>
  <si>
    <t>Nerezový kotvicí bod pro dřevěné konstrukce složené z nosného trámu a bednění, délka 150 mm
Průměr sloupku 16 mm, rozměr základny 200 x 200 mm.
Instalace pomocí 14ti kratších nerezových samořezných šroubů připevněných do dřevěného bednění a dvou dlouhých připevněných k dřevěnému nosníku.
Pro dřevené nosníky min. rozměru 60 x 120 mm.</t>
  </si>
  <si>
    <t>ks</t>
  </si>
  <si>
    <t>U1x</t>
  </si>
  <si>
    <r>
      <t xml:space="preserve">Nerezový kotvicí bod pro dřevěné konstrukce složené z nosného trámu a bednění, délka 150 mm
</t>
    </r>
    <r>
      <rPr>
        <sz val="10"/>
        <rFont val="Arial"/>
        <family val="2"/>
      </rPr>
      <t>Průměr sloupku 16 mm, rozměr základny 200 x 200 mm.
Instalace pomocí 14ti kratších nerezových samořezných šroubů připevněných do dřevěného bednění a dvou dlouhých připevněných k dřevěnému nosníku.
Pro dřevené nosníky min. rozměru 60 x 120 mm.    Kotvící bod doplněnZtužující trubka pro kotvící body. Je určena pro koncové a zlomové body v systémech s nerezovým lanem. Vnější průměr 42 mm.</t>
    </r>
  </si>
  <si>
    <t>bez ozn.</t>
  </si>
  <si>
    <t>NEREZOVÉ LANO 6 MM – Určené pro systémy s požadavkem na permanentní lano.</t>
  </si>
  <si>
    <t>bm</t>
  </si>
  <si>
    <t>KONCOVKA K NEREZ LANU NAPÍNACÍ – Určené pro systémy s požadavkem na permanentní lano 6 mm.</t>
  </si>
  <si>
    <t>KONCOVKA K NEREZ LANU PEVNÁ – Koncovka určená k nalisování na nerezové lano 6 mm. Provedení nerez. Délka 140 mm.</t>
  </si>
  <si>
    <t>Štítek</t>
  </si>
  <si>
    <t>CENA ZA KOMPLETNÍ DODÁVKU ZÁCHYTNÉHO SYSTÉMU BEZ DPH</t>
  </si>
  <si>
    <t>Montáž</t>
  </si>
  <si>
    <t>kpl</t>
  </si>
  <si>
    <t>Revize a předání do užívání</t>
  </si>
  <si>
    <t>CENA CELKEM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</si>
</sst>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#,##0\ [$Kč-405];\-#,##0\ [$Kč-405]"/>
    <numFmt numFmtId="166" formatCode="#,##0.00\ [$Kč-405];[Red]\-#,##0.00\ [$Kč-405]"/>
  </numFmts>
  <fonts count="39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65" fontId="0" fillId="0" borderId="13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9525</xdr:rowOff>
    </xdr:from>
    <xdr:to>
      <xdr:col>4</xdr:col>
      <xdr:colOff>704850</xdr:colOff>
      <xdr:row>3</xdr:row>
      <xdr:rowOff>438150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71450"/>
          <a:ext cx="47434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29"/>
  <sheetViews>
    <sheetView tabSelected="1" zoomScale="96" zoomScaleNormal="96" zoomScalePageLayoutView="0" workbookViewId="0" topLeftCell="A1">
      <selection activeCell="H26" sqref="H26"/>
    </sheetView>
  </sheetViews>
  <sheetFormatPr defaultColWidth="11.57421875" defaultRowHeight="21" customHeight="1"/>
  <cols>
    <col min="1" max="1" width="14.57421875" style="1" customWidth="1"/>
    <col min="2" max="2" width="51.28125" style="1" customWidth="1"/>
    <col min="3" max="3" width="4.140625" style="2" customWidth="1"/>
    <col min="4" max="4" width="9.8515625" style="1" customWidth="1"/>
    <col min="5" max="5" width="12.421875" style="3" customWidth="1"/>
    <col min="6" max="6" width="15.421875" style="3" customWidth="1"/>
    <col min="7" max="16384" width="11.57421875" style="1" customWidth="1"/>
  </cols>
  <sheetData>
    <row r="1" ht="12.75" customHeight="1"/>
    <row r="2" ht="12.75" customHeight="1"/>
    <row r="3" ht="36.75" customHeight="1"/>
    <row r="4" ht="51.75" customHeight="1"/>
    <row r="5" spans="1:6" ht="12.75" customHeight="1">
      <c r="A5" s="29" t="s">
        <v>0</v>
      </c>
      <c r="B5" s="29"/>
      <c r="C5" s="29"/>
      <c r="D5" s="29"/>
      <c r="E5" s="29"/>
      <c r="F5" s="29"/>
    </row>
    <row r="6" ht="12.75" customHeight="1"/>
    <row r="7" spans="1:5" ht="35.25" customHeight="1">
      <c r="A7" s="4" t="s">
        <v>1</v>
      </c>
      <c r="B7" s="30" t="s">
        <v>2</v>
      </c>
      <c r="C7" s="30"/>
      <c r="D7" s="1" t="s">
        <v>3</v>
      </c>
      <c r="E7" s="5">
        <v>42656</v>
      </c>
    </row>
    <row r="8" ht="12.75" customHeight="1"/>
    <row r="9" spans="1:2" ht="12.75" customHeight="1">
      <c r="A9" s="1" t="s">
        <v>4</v>
      </c>
      <c r="B9" s="6" t="s">
        <v>5</v>
      </c>
    </row>
    <row r="10" ht="12.75" customHeight="1">
      <c r="B10" s="7" t="s">
        <v>6</v>
      </c>
    </row>
    <row r="11" ht="12.75" customHeight="1">
      <c r="B11" s="7" t="s">
        <v>7</v>
      </c>
    </row>
    <row r="12" ht="12.75" customHeight="1">
      <c r="B12" s="1" t="s">
        <v>8</v>
      </c>
    </row>
    <row r="13" ht="12.75" customHeight="1"/>
    <row r="14" spans="1:2" ht="12.75" customHeight="1">
      <c r="A14" s="1" t="s">
        <v>9</v>
      </c>
      <c r="B14" s="6" t="s">
        <v>10</v>
      </c>
    </row>
    <row r="15" ht="12.75" customHeight="1">
      <c r="B15" s="7" t="s">
        <v>11</v>
      </c>
    </row>
    <row r="16" ht="12.75" customHeight="1">
      <c r="B16" s="7" t="s">
        <v>12</v>
      </c>
    </row>
    <row r="17" ht="12.75" customHeight="1">
      <c r="B17" s="7" t="s">
        <v>13</v>
      </c>
    </row>
    <row r="18" ht="12.75" customHeight="1" thickBot="1"/>
    <row r="19" spans="1:6" ht="33.75" customHeight="1">
      <c r="A19" s="8" t="s">
        <v>14</v>
      </c>
      <c r="B19" s="9" t="s">
        <v>15</v>
      </c>
      <c r="C19" s="9" t="s">
        <v>16</v>
      </c>
      <c r="D19" s="9" t="s">
        <v>17</v>
      </c>
      <c r="E19" s="10" t="s">
        <v>18</v>
      </c>
      <c r="F19" s="11" t="s">
        <v>19</v>
      </c>
    </row>
    <row r="20" spans="1:6" ht="96.75" customHeight="1">
      <c r="A20" s="12" t="s">
        <v>20</v>
      </c>
      <c r="B20" s="13" t="s">
        <v>21</v>
      </c>
      <c r="C20" s="12" t="s">
        <v>22</v>
      </c>
      <c r="D20" s="14">
        <v>3</v>
      </c>
      <c r="E20" s="15">
        <v>0</v>
      </c>
      <c r="F20" s="16">
        <f aca="true" t="shared" si="0" ref="F20:F25">D20*E20</f>
        <v>0</v>
      </c>
    </row>
    <row r="21" spans="1:6" ht="138" customHeight="1">
      <c r="A21" s="12" t="s">
        <v>23</v>
      </c>
      <c r="B21" s="13" t="s">
        <v>24</v>
      </c>
      <c r="C21" s="12" t="s">
        <v>22</v>
      </c>
      <c r="D21" s="17">
        <v>6</v>
      </c>
      <c r="E21" s="18">
        <v>0</v>
      </c>
      <c r="F21" s="19">
        <f t="shared" si="0"/>
        <v>0</v>
      </c>
    </row>
    <row r="22" spans="1:6" ht="38.25" customHeight="1">
      <c r="A22" s="12" t="s">
        <v>25</v>
      </c>
      <c r="B22" s="13" t="s">
        <v>26</v>
      </c>
      <c r="C22" s="12" t="s">
        <v>27</v>
      </c>
      <c r="D22" s="14">
        <v>48</v>
      </c>
      <c r="E22" s="15">
        <v>0</v>
      </c>
      <c r="F22" s="19">
        <f t="shared" si="0"/>
        <v>0</v>
      </c>
    </row>
    <row r="23" spans="1:6" ht="39.75" customHeight="1">
      <c r="A23" s="12" t="s">
        <v>25</v>
      </c>
      <c r="B23" s="13" t="s">
        <v>28</v>
      </c>
      <c r="C23" s="12" t="s">
        <v>22</v>
      </c>
      <c r="D23" s="14">
        <v>1</v>
      </c>
      <c r="E23" s="15">
        <v>0</v>
      </c>
      <c r="F23" s="19">
        <f t="shared" si="0"/>
        <v>0</v>
      </c>
    </row>
    <row r="24" spans="1:6" ht="45.75" customHeight="1">
      <c r="A24" s="12" t="s">
        <v>25</v>
      </c>
      <c r="B24" s="13" t="s">
        <v>29</v>
      </c>
      <c r="C24" s="12" t="s">
        <v>22</v>
      </c>
      <c r="D24" s="14">
        <v>1</v>
      </c>
      <c r="E24" s="15">
        <v>0</v>
      </c>
      <c r="F24" s="19">
        <f t="shared" si="0"/>
        <v>0</v>
      </c>
    </row>
    <row r="25" spans="1:6" ht="26.25" customHeight="1" thickBot="1">
      <c r="A25" s="12" t="s">
        <v>25</v>
      </c>
      <c r="B25" s="13" t="s">
        <v>30</v>
      </c>
      <c r="C25" s="12" t="s">
        <v>22</v>
      </c>
      <c r="D25" s="17">
        <v>1</v>
      </c>
      <c r="E25" s="18">
        <v>0</v>
      </c>
      <c r="F25" s="19">
        <f t="shared" si="0"/>
        <v>0</v>
      </c>
    </row>
    <row r="26" spans="1:6" ht="27" customHeight="1" thickBot="1">
      <c r="A26" s="31" t="s">
        <v>31</v>
      </c>
      <c r="B26" s="31"/>
      <c r="C26" s="31"/>
      <c r="D26" s="31"/>
      <c r="E26" s="31"/>
      <c r="F26" s="20">
        <f>SUM(F20:F25)</f>
        <v>0</v>
      </c>
    </row>
    <row r="27" spans="1:6" ht="21" customHeight="1">
      <c r="A27" s="21" t="s">
        <v>25</v>
      </c>
      <c r="B27" s="22" t="s">
        <v>32</v>
      </c>
      <c r="C27" s="12" t="s">
        <v>33</v>
      </c>
      <c r="D27" s="12">
        <v>1</v>
      </c>
      <c r="E27" s="23">
        <v>0</v>
      </c>
      <c r="F27" s="19">
        <f>D27*E27</f>
        <v>0</v>
      </c>
    </row>
    <row r="28" spans="1:6" ht="18.75" customHeight="1" thickBot="1">
      <c r="A28" s="24" t="s">
        <v>25</v>
      </c>
      <c r="B28" s="25" t="s">
        <v>34</v>
      </c>
      <c r="C28" s="26" t="s">
        <v>33</v>
      </c>
      <c r="D28" s="26">
        <v>1</v>
      </c>
      <c r="E28" s="27">
        <v>0</v>
      </c>
      <c r="F28" s="28">
        <f>D28*E28</f>
        <v>0</v>
      </c>
    </row>
    <row r="29" spans="1:6" ht="29.25" customHeight="1" thickBot="1">
      <c r="A29" s="32" t="s">
        <v>35</v>
      </c>
      <c r="B29" s="32"/>
      <c r="C29" s="32"/>
      <c r="D29" s="32"/>
      <c r="E29" s="32"/>
      <c r="F29" s="20">
        <f>SUM(F26,F27,F28)</f>
        <v>0</v>
      </c>
    </row>
  </sheetData>
  <sheetProtection selectLockedCells="1" selectUnlockedCells="1"/>
  <mergeCells count="4">
    <mergeCell ref="A5:F5"/>
    <mergeCell ref="B7:C7"/>
    <mergeCell ref="A26:E26"/>
    <mergeCell ref="A29:E29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Dorrer</dc:creator>
  <cp:keywords/>
  <dc:description/>
  <cp:lastModifiedBy>Ing. Jakub Dorrer</cp:lastModifiedBy>
  <cp:lastPrinted>2016-10-18T11:28:33Z</cp:lastPrinted>
  <dcterms:created xsi:type="dcterms:W3CDTF">2016-10-18T11:18:10Z</dcterms:created>
  <dcterms:modified xsi:type="dcterms:W3CDTF">2016-10-18T11:28:44Z</dcterms:modified>
  <cp:category/>
  <cp:version/>
  <cp:contentType/>
  <cp:contentStatus/>
</cp:coreProperties>
</file>