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s\2 MŠ KV  účto\aRegistr smluv\2023\zahradní prvky\výběrko\"/>
    </mc:Choice>
  </mc:AlternateContent>
  <xr:revisionPtr revIDLastSave="0" documentId="13_ncr:1_{95882E3A-4A7C-44E8-AD59-F7A9F898A659}" xr6:coauthVersionLast="47" xr6:coauthVersionMax="47" xr10:uidLastSave="{00000000-0000-0000-0000-000000000000}"/>
  <bookViews>
    <workbookView xWindow="1520" yWindow="320" windowWidth="14120" windowHeight="9760" activeTab="2" xr2:uid="{00000000-000D-0000-FFFF-FFFF00000000}"/>
  </bookViews>
  <sheets>
    <sheet name="Sumář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</sheets>
  <definedNames>
    <definedName name="_Hlk478545937" localSheetId="1">List1!$C$15</definedName>
    <definedName name="_Hlk478545937" localSheetId="5">List5!$C$11</definedName>
    <definedName name="_Hlk478545937" localSheetId="6">List6!$C$11</definedName>
    <definedName name="_Hlk478545937" localSheetId="0">Sumář!#REF!</definedName>
    <definedName name="_Hlk478545963" localSheetId="1">List1!#REF!</definedName>
    <definedName name="_Hlk478545963" localSheetId="5">List5!#REF!</definedName>
    <definedName name="_Hlk478545963" localSheetId="6">List6!#REF!</definedName>
    <definedName name="_Hlk478545963" localSheetId="0">Sumář!#REF!</definedName>
    <definedName name="OLE_LINK3" localSheetId="1">List1!$D$21</definedName>
    <definedName name="OLE_LINK3" localSheetId="5">List5!$D$16</definedName>
    <definedName name="OLE_LINK3" localSheetId="6">List6!$D$16</definedName>
    <definedName name="OLE_LINK3" localSheetId="0">Sumář!#REF!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G13" i="1" s="1"/>
  <c r="H13" i="1" s="1"/>
  <c r="E17" i="1"/>
  <c r="G17" i="1" s="1"/>
  <c r="H17" i="1" s="1"/>
  <c r="I17" i="1" s="1"/>
  <c r="E16" i="1"/>
  <c r="G16" i="1" s="1"/>
  <c r="H16" i="1" s="1"/>
  <c r="E15" i="1"/>
  <c r="G15" i="1" s="1"/>
  <c r="E14" i="1"/>
  <c r="G14" i="1" s="1"/>
  <c r="H14" i="1" s="1"/>
  <c r="I14" i="1" s="1"/>
  <c r="E12" i="1"/>
  <c r="G12" i="1" s="1"/>
  <c r="I16" i="1" l="1"/>
  <c r="H12" i="1"/>
  <c r="I12" i="1" s="1"/>
  <c r="H15" i="1"/>
  <c r="I15" i="1" s="1"/>
  <c r="I13" i="1"/>
  <c r="G18" i="1"/>
  <c r="I18" i="1" l="1"/>
</calcChain>
</file>

<file path=xl/sharedStrings.xml><?xml version="1.0" encoding="utf-8"?>
<sst xmlns="http://schemas.openxmlformats.org/spreadsheetml/2006/main" count="482" uniqueCount="102">
  <si>
    <t>Požadavek zadavatele</t>
  </si>
  <si>
    <t>Stav:</t>
  </si>
  <si>
    <t>Typ:</t>
  </si>
  <si>
    <t>Další požadavky:</t>
  </si>
  <si>
    <t>ANO</t>
  </si>
  <si>
    <t>NE</t>
  </si>
  <si>
    <t>Strana: 1</t>
  </si>
  <si>
    <t xml:space="preserve">TECHNICKÁ SPECIFIKACE    </t>
  </si>
  <si>
    <t>Počet kusů</t>
  </si>
  <si>
    <t>Charakter výdaje:</t>
  </si>
  <si>
    <t>Investiční</t>
  </si>
  <si>
    <t>nový</t>
  </si>
  <si>
    <t>Venkovní</t>
  </si>
  <si>
    <t>Záruční doba:</t>
  </si>
  <si>
    <t>Minimálně 24 měsíců</t>
  </si>
  <si>
    <t>Výška:</t>
  </si>
  <si>
    <t>Maximální výška pádu:</t>
  </si>
  <si>
    <t>Do 1 m</t>
  </si>
  <si>
    <t>Délka:</t>
  </si>
  <si>
    <t>Barva:</t>
  </si>
  <si>
    <t>Konstrukce:</t>
  </si>
  <si>
    <t>Spojovací materiál:</t>
  </si>
  <si>
    <t>Odolný proti klimatickým změnám a proti korozi</t>
  </si>
  <si>
    <t>Dopadová plocha:</t>
  </si>
  <si>
    <t>Věk:</t>
  </si>
  <si>
    <t>Od 3 let dítěte (MŠ)</t>
  </si>
  <si>
    <t xml:space="preserve">Doprava na místo určení, montáž </t>
  </si>
  <si>
    <t>Umístění:</t>
  </si>
  <si>
    <t>Jednotková cena bez DPH</t>
  </si>
  <si>
    <t>č.1</t>
  </si>
  <si>
    <t>č.2</t>
  </si>
  <si>
    <t>č.3</t>
  </si>
  <si>
    <t>č.4</t>
  </si>
  <si>
    <t>Kombinace min. 3 barev (např. červená, modrá, žlutá)</t>
  </si>
  <si>
    <t>Bezpečnostní prvky:</t>
  </si>
  <si>
    <t>Hrací prvky sestavy:</t>
  </si>
  <si>
    <t>č.5</t>
  </si>
  <si>
    <t>č.6</t>
  </si>
  <si>
    <t>1.</t>
  </si>
  <si>
    <t>2.</t>
  </si>
  <si>
    <t>3.</t>
  </si>
  <si>
    <t>4.</t>
  </si>
  <si>
    <t>Název</t>
  </si>
  <si>
    <t>Celková cena bez DPH</t>
  </si>
  <si>
    <t>CELKEM:</t>
  </si>
  <si>
    <t>6.</t>
  </si>
  <si>
    <t>Splnění požadavku                  (nehodící se škrtněte)</t>
  </si>
  <si>
    <t>MŠ Mládežnická 862/6, Karlovy Vary</t>
  </si>
  <si>
    <t>Prvky sestavy:</t>
  </si>
  <si>
    <t>Do 4 m (vrchol věže)</t>
  </si>
  <si>
    <t>Šířka:</t>
  </si>
  <si>
    <t>Madla, bariéry, zabezpečené hrany</t>
  </si>
  <si>
    <t>MŠ Krušnohorská 740/16, Karlovy Vary</t>
  </si>
  <si>
    <t>Dřevěná konstrukce s konstrukčními hranoly min.10x10 cm, stabilně ukotvená, případně ocelové (kotvící) prvky odolné vůči korozi, lana s vnitřním ocelovým jádrem s potahem, skluzavka plast</t>
  </si>
  <si>
    <t>2 ks</t>
  </si>
  <si>
    <t>5.</t>
  </si>
  <si>
    <t>1 ks</t>
  </si>
  <si>
    <t>HERNÍ SESTAVA - vlak krátký</t>
  </si>
  <si>
    <t>Max. 6,5 m</t>
  </si>
  <si>
    <t>Max. 3 m</t>
  </si>
  <si>
    <t xml:space="preserve">Minimálně:  Herní sestava ve tvaru mašinky: 1 věž se střechou, kovové bariéry, kolmý žebřík, , prolézecí tunel, , šikmý výlez s nášlapy , rovná stoupací plocha, </t>
  </si>
  <si>
    <t>HERNÍ SESTAVA - vlak dlouhý</t>
  </si>
  <si>
    <t>Minimálně:  Herní sestava ve tvaru mašinky: 1 věž se střechou, kovové bariéry, kolmý žebřík, , 2-3x prolézecí tunel, , šikmý výlez s nášlapy , rovná stoupací plocha, skluzavka</t>
  </si>
  <si>
    <t>Max. 9,5 m</t>
  </si>
  <si>
    <t>MŠ Kpt. Jaroše 141/6, Karlovy Vary</t>
  </si>
  <si>
    <t>ALTÁN  s lavicemi a hernímim prvky</t>
  </si>
  <si>
    <t>Max. 2 m</t>
  </si>
  <si>
    <t>Do 3 m</t>
  </si>
  <si>
    <t>Minimálně:  2 herní prvky - tabule apod, uvnitř 2 lavice a stolek mezi lavicemi, oplocení min kolem lavic</t>
  </si>
  <si>
    <t>Max. 1,2 m</t>
  </si>
  <si>
    <t>Do 1,2 m (vrchol věže)</t>
  </si>
  <si>
    <t xml:space="preserve">jedna lezecká stěna s úchytnými madly a lanem, druhá lezecká stěna s podpůrnými stoupacími příčkami </t>
  </si>
  <si>
    <t>Dřevěná konstrukce s konstrukčními hranoly min.10x10 cm, stabilně ukotvená, případně ocelové (kotvící) prvky odolné vůči korozi, lana s vnitřním ocelovým jádrem s potahem</t>
  </si>
  <si>
    <t xml:space="preserve">Dřevěná konstrukce tvořená masivními hranoly min. 12x12cm, stabilní ukotvení k betonu; podlážka dřevěná nebo pryžová, nátěry lazura určená pro venkovní prostřední, chránící dřevo před UV zářením, dřevokaznými houbami a dřevokazným hmyzem. </t>
  </si>
  <si>
    <t>Střecha</t>
  </si>
  <si>
    <t xml:space="preserve">materiál : HPL desky </t>
  </si>
  <si>
    <t>není požadována</t>
  </si>
  <si>
    <t xml:space="preserve">     ŠPLHACÍ LEZECKÁ STĚNA s lanem</t>
  </si>
  <si>
    <t>Cenová nabídka (včetně dopadových ploch, dopravy a montáže):</t>
  </si>
  <si>
    <t>Cenová nabídka (včetně dopravy a montáže):</t>
  </si>
  <si>
    <t>Zabezpečené hrany</t>
  </si>
  <si>
    <t xml:space="preserve">Dvě závěsná houpadla. </t>
  </si>
  <si>
    <t>Houpadlo - ptačí hnízdo</t>
  </si>
  <si>
    <t>HOUPAČKA S LANOVÝM PTAČÍM HNÍZDEM</t>
  </si>
  <si>
    <t xml:space="preserve">        HOUPAČKA S LANOVÝM PTAČÍM HNÍZDEM</t>
  </si>
  <si>
    <t>Požadujeme pryže/zatravňovací rohože pod houpadlo  (zahrnuto v ceně)</t>
  </si>
  <si>
    <t>Požadujeme pryže před dopadové a nástupní plochy  (zahrnuto v ceně)</t>
  </si>
  <si>
    <t xml:space="preserve"> počet ks</t>
  </si>
  <si>
    <t>Cena bez DPH za ks</t>
  </si>
  <si>
    <t>DPH</t>
  </si>
  <si>
    <t>Cena včetně DPH</t>
  </si>
  <si>
    <t>ŠPLHACÍ LEZECKÁ STĚNA s lanem</t>
  </si>
  <si>
    <t>HOUPAČKA ZÁVĚSNÁ 2-místná</t>
  </si>
  <si>
    <t>Cenová nabídka - souhrn za všechny herní prvky (viz List1 - List6)</t>
  </si>
  <si>
    <t xml:space="preserve">Dodavatel : </t>
  </si>
  <si>
    <t>“NÁKUP ZAHRADNÍCH HERNÍCH PRVKŮ “</t>
  </si>
  <si>
    <t>“NÁKUP ZAHRADNÍCH HERNÍCH PRVKŮ“</t>
  </si>
  <si>
    <t>List č.</t>
  </si>
  <si>
    <t>DLE POTŘEBY - upravená KONEČNÁ cena (zaokruhlení apod.)</t>
  </si>
  <si>
    <t>Hliníková konstrukce (tloušťka min. 3mm) s povrchovou úpravou elox, lana s vnitřním ocelovým jádrem s potahem, sedáky HPL desky,</t>
  </si>
  <si>
    <t xml:space="preserve">Hliníková konstrukce (tloušťka min. 3mm) s povrchovou úpravou elox, stabilně ukotvená, případně ocelové (kotvící) prvky odolné vůči korozi, lana s vnitřním ocelovým jádrem s potahem, herní plocha - HPL desky, </t>
  </si>
  <si>
    <t>Hliníková konstrukce (tloušťka min. 3mm) s povrchovou úpravou elox, lana s vnitřním ocelovým jádrem s potahem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</si>
</sst>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justify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0" xfId="0" applyFont="1"/>
    <xf numFmtId="0" fontId="0" fillId="0" borderId="20" xfId="0" applyBorder="1"/>
    <xf numFmtId="0" fontId="0" fillId="0" borderId="25" xfId="0" applyBorder="1"/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" borderId="26" xfId="0" applyFill="1" applyBorder="1"/>
    <xf numFmtId="0" fontId="0" fillId="3" borderId="19" xfId="0" applyFill="1" applyBorder="1"/>
    <xf numFmtId="0" fontId="0" fillId="3" borderId="21" xfId="0" applyFill="1" applyBorder="1"/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justify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28" xfId="0" applyBorder="1" applyAlignment="1">
      <alignment vertical="center" wrapText="1"/>
    </xf>
    <xf numFmtId="0" fontId="0" fillId="3" borderId="29" xfId="0" applyFill="1" applyBorder="1"/>
    <xf numFmtId="0" fontId="0" fillId="0" borderId="23" xfId="0" applyFill="1" applyBorder="1"/>
    <xf numFmtId="0" fontId="0" fillId="0" borderId="28" xfId="0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0" fillId="2" borderId="14" xfId="0" applyNumberFormat="1" applyFill="1" applyBorder="1" applyAlignment="1">
      <alignment horizontal="justify" vertical="center" wrapText="1"/>
    </xf>
    <xf numFmtId="165" fontId="0" fillId="3" borderId="27" xfId="0" applyNumberFormat="1" applyFill="1" applyBorder="1"/>
    <xf numFmtId="165" fontId="4" fillId="3" borderId="24" xfId="0" applyNumberFormat="1" applyFont="1" applyFill="1" applyBorder="1"/>
    <xf numFmtId="2" fontId="0" fillId="3" borderId="26" xfId="0" applyNumberFormat="1" applyFill="1" applyBorder="1"/>
    <xf numFmtId="2" fontId="1" fillId="3" borderId="23" xfId="0" applyNumberFormat="1" applyFont="1" applyFill="1" applyBorder="1"/>
    <xf numFmtId="0" fontId="0" fillId="0" borderId="10" xfId="0" applyBorder="1"/>
    <xf numFmtId="0" fontId="0" fillId="0" borderId="11" xfId="0" applyBorder="1"/>
    <xf numFmtId="165" fontId="1" fillId="3" borderId="23" xfId="0" applyNumberFormat="1" applyFont="1" applyFill="1" applyBorder="1"/>
    <xf numFmtId="165" fontId="0" fillId="0" borderId="23" xfId="0" applyNumberFormat="1" applyBorder="1"/>
    <xf numFmtId="165" fontId="4" fillId="3" borderId="23" xfId="0" applyNumberFormat="1" applyFont="1" applyFill="1" applyBorder="1"/>
    <xf numFmtId="0" fontId="0" fillId="0" borderId="30" xfId="0" applyBorder="1" applyAlignment="1"/>
    <xf numFmtId="0" fontId="0" fillId="0" borderId="32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31" xfId="0" applyBorder="1" applyAlignment="1"/>
    <xf numFmtId="0" fontId="0" fillId="0" borderId="0" xfId="0" applyFont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3" xfId="0" applyBorder="1" applyAlignment="1"/>
    <xf numFmtId="0" fontId="0" fillId="0" borderId="34" xfId="0" applyBorder="1" applyAlignment="1"/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514351</xdr:colOff>
      <xdr:row>6</xdr:row>
      <xdr:rowOff>177801</xdr:rowOff>
    </xdr:from>
    <xdr:to>
      <xdr:col>2</xdr:col>
      <xdr:colOff>2146300</xdr:colOff>
      <xdr:row>8</xdr:row>
      <xdr:rowOff>39147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11D476E6-956C-43A4-8E37-07681FE29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1" y="1727201"/>
          <a:ext cx="1631949" cy="13091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63501</xdr:colOff>
      <xdr:row>3</xdr:row>
      <xdr:rowOff>38101</xdr:rowOff>
    </xdr:from>
    <xdr:to>
      <xdr:col>2</xdr:col>
      <xdr:colOff>2038350</xdr:colOff>
      <xdr:row>3</xdr:row>
      <xdr:rowOff>1155523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FDF7AD6-9512-49C4-ABD8-CB3A70CD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666751"/>
          <a:ext cx="1974849" cy="1117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378670</xdr:colOff>
      <xdr:row>3</xdr:row>
      <xdr:rowOff>38101</xdr:rowOff>
    </xdr:from>
    <xdr:to>
      <xdr:col>2</xdr:col>
      <xdr:colOff>1723181</xdr:colOff>
      <xdr:row>3</xdr:row>
      <xdr:rowOff>1155523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CB8D21-3711-4D84-843C-AB7B9555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3320" y="666751"/>
          <a:ext cx="1344511" cy="1117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21744</xdr:colOff>
      <xdr:row>3</xdr:row>
      <xdr:rowOff>203201</xdr:rowOff>
    </xdr:from>
    <xdr:to>
      <xdr:col>2</xdr:col>
      <xdr:colOff>1268990</xdr:colOff>
      <xdr:row>3</xdr:row>
      <xdr:rowOff>1200150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DFEF99-0632-484B-924B-E328836D1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394" y="831851"/>
          <a:ext cx="1247246" cy="996949"/>
        </a:xfrm>
        <a:prstGeom prst="rect">
          <a:avLst/>
        </a:prstGeom>
      </xdr:spPr>
    </xdr:pic>
    <xdr:clientData/>
  </xdr:twoCellAnchor>
  <xdr:twoCellAnchor editAs="oneCell">
    <xdr:from>
      <xdr:col>2</xdr:col>
      <xdr:colOff>1060450</xdr:colOff>
      <xdr:row>3</xdr:row>
      <xdr:rowOff>236975</xdr:rowOff>
    </xdr:from>
    <xdr:to>
      <xdr:col>2</xdr:col>
      <xdr:colOff>2307696</xdr:colOff>
      <xdr:row>3</xdr:row>
      <xdr:rowOff>1166374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EBBF1FE-6F70-4FBA-9C3F-7EBCBA12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35100" y="865625"/>
          <a:ext cx="1247246" cy="9293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503006</xdr:colOff>
      <xdr:row>3</xdr:row>
      <xdr:rowOff>101600</xdr:rowOff>
    </xdr:from>
    <xdr:to>
      <xdr:col>2</xdr:col>
      <xdr:colOff>1941279</xdr:colOff>
      <xdr:row>3</xdr:row>
      <xdr:rowOff>1162050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0963588-CC71-430F-9B50-4E339ABB1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7656" y="730250"/>
          <a:ext cx="1438273" cy="1060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503006</xdr:colOff>
      <xdr:row>3</xdr:row>
      <xdr:rowOff>173966</xdr:rowOff>
    </xdr:from>
    <xdr:to>
      <xdr:col>2</xdr:col>
      <xdr:colOff>1941279</xdr:colOff>
      <xdr:row>3</xdr:row>
      <xdr:rowOff>1089683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D2F7D1F-4AE3-49F8-94EC-C7B810730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7656" y="802616"/>
          <a:ext cx="1438273" cy="9157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3"/>
  <sheetViews>
    <sheetView workbookViewId="0">
      <selection activeCell="B1" sqref="B1:F1"/>
    </sheetView>
  </sheetViews>
  <sheetFormatPr defaultRowHeight="14.5" x14ac:dyDescent="0.35"/>
  <cols>
    <col min="1" max="1" width="1.1796875" customWidth="1"/>
    <col min="2" max="2" width="4.1796875" customWidth="1"/>
    <col min="3" max="3" width="10" customWidth="1"/>
    <col min="4" max="4" width="28.36328125" customWidth="1"/>
    <col min="5" max="5" width="14.1796875" customWidth="1"/>
    <col min="6" max="6" width="8.08984375" customWidth="1"/>
    <col min="7" max="7" width="15.90625" customWidth="1"/>
    <col min="8" max="8" width="14.1796875" customWidth="1"/>
    <col min="9" max="9" width="17.453125" customWidth="1"/>
  </cols>
  <sheetData>
    <row r="1" spans="2:9" x14ac:dyDescent="0.35">
      <c r="B1" s="70"/>
      <c r="C1" s="70"/>
      <c r="D1" s="70"/>
      <c r="E1" s="70"/>
      <c r="F1" s="70"/>
    </row>
    <row r="2" spans="2:9" x14ac:dyDescent="0.35">
      <c r="B2" s="48" t="s">
        <v>7</v>
      </c>
      <c r="C2" s="48"/>
      <c r="D2" s="49"/>
      <c r="E2" s="48"/>
      <c r="F2" s="48"/>
    </row>
    <row r="3" spans="2:9" x14ac:dyDescent="0.35">
      <c r="B3" s="48" t="s">
        <v>95</v>
      </c>
      <c r="C3" s="48"/>
      <c r="D3" s="49"/>
      <c r="E3" s="48"/>
      <c r="F3" s="48"/>
    </row>
    <row r="6" spans="2:9" ht="18.5" x14ac:dyDescent="0.45">
      <c r="B6" s="50" t="s">
        <v>94</v>
      </c>
      <c r="C6" s="50"/>
    </row>
    <row r="10" spans="2:9" ht="15" thickBot="1" x14ac:dyDescent="0.4">
      <c r="D10" s="21" t="s">
        <v>93</v>
      </c>
    </row>
    <row r="11" spans="2:9" ht="30" customHeight="1" thickBot="1" x14ac:dyDescent="0.4">
      <c r="B11" s="24" t="s">
        <v>97</v>
      </c>
      <c r="C11" s="71" t="s">
        <v>42</v>
      </c>
      <c r="D11" s="72"/>
      <c r="E11" s="30" t="s">
        <v>88</v>
      </c>
      <c r="F11" s="25" t="s">
        <v>87</v>
      </c>
      <c r="G11" s="25" t="s">
        <v>43</v>
      </c>
      <c r="H11" s="44" t="s">
        <v>89</v>
      </c>
      <c r="I11" s="26" t="s">
        <v>90</v>
      </c>
    </row>
    <row r="12" spans="2:9" ht="24.5" customHeight="1" x14ac:dyDescent="0.35">
      <c r="B12" s="23" t="s">
        <v>38</v>
      </c>
      <c r="C12" s="73" t="s">
        <v>57</v>
      </c>
      <c r="D12" s="74"/>
      <c r="E12" s="27">
        <f>SUM(List1!D31)</f>
        <v>0</v>
      </c>
      <c r="F12" s="27">
        <v>1</v>
      </c>
      <c r="G12" s="56">
        <f>SUM(E12*F12)</f>
        <v>0</v>
      </c>
      <c r="H12" s="45">
        <f>SUM(G12*1.21)</f>
        <v>0</v>
      </c>
      <c r="I12" s="54">
        <f>SUM(G12+H12)</f>
        <v>0</v>
      </c>
    </row>
    <row r="13" spans="2:9" ht="24.5" customHeight="1" x14ac:dyDescent="0.35">
      <c r="B13" s="22" t="s">
        <v>39</v>
      </c>
      <c r="C13" s="63" t="s">
        <v>61</v>
      </c>
      <c r="D13" s="64"/>
      <c r="E13" s="28">
        <f>SUM(List2!D27)</f>
        <v>0</v>
      </c>
      <c r="F13" s="28">
        <v>1</v>
      </c>
      <c r="G13" s="56">
        <f t="shared" ref="G13:G17" si="0">SUM(E13*F13)</f>
        <v>0</v>
      </c>
      <c r="H13" s="45">
        <f t="shared" ref="H13:H17" si="1">SUM(G13*1.21)</f>
        <v>0</v>
      </c>
      <c r="I13" s="54">
        <f t="shared" ref="I13:I17" si="2">SUM(G13+H13)</f>
        <v>0</v>
      </c>
    </row>
    <row r="14" spans="2:9" ht="24.5" customHeight="1" x14ac:dyDescent="0.35">
      <c r="B14" s="22" t="s">
        <v>40</v>
      </c>
      <c r="C14" s="63" t="s">
        <v>65</v>
      </c>
      <c r="D14" s="64"/>
      <c r="E14" s="28">
        <f>SUM(List3!D29)</f>
        <v>0</v>
      </c>
      <c r="F14" s="28">
        <v>4</v>
      </c>
      <c r="G14" s="56">
        <f t="shared" si="0"/>
        <v>0</v>
      </c>
      <c r="H14" s="45">
        <f t="shared" si="1"/>
        <v>0</v>
      </c>
      <c r="I14" s="54">
        <f t="shared" si="2"/>
        <v>0</v>
      </c>
    </row>
    <row r="15" spans="2:9" ht="24.5" customHeight="1" x14ac:dyDescent="0.35">
      <c r="B15" s="22" t="s">
        <v>41</v>
      </c>
      <c r="C15" s="63" t="s">
        <v>91</v>
      </c>
      <c r="D15" s="64"/>
      <c r="E15" s="29">
        <f>SUM(List4!D27)</f>
        <v>0</v>
      </c>
      <c r="F15" s="29">
        <v>2</v>
      </c>
      <c r="G15" s="56">
        <f t="shared" si="0"/>
        <v>0</v>
      </c>
      <c r="H15" s="45">
        <f t="shared" si="1"/>
        <v>0</v>
      </c>
      <c r="I15" s="54">
        <f t="shared" si="2"/>
        <v>0</v>
      </c>
    </row>
    <row r="16" spans="2:9" ht="24.5" customHeight="1" x14ac:dyDescent="0.35">
      <c r="B16" s="22" t="s">
        <v>55</v>
      </c>
      <c r="C16" s="63" t="s">
        <v>92</v>
      </c>
      <c r="D16" s="64"/>
      <c r="E16" s="29">
        <f>SUM(List5!D26)</f>
        <v>0</v>
      </c>
      <c r="F16" s="29">
        <v>1</v>
      </c>
      <c r="G16" s="56">
        <f t="shared" si="0"/>
        <v>0</v>
      </c>
      <c r="H16" s="45">
        <f t="shared" si="1"/>
        <v>0</v>
      </c>
      <c r="I16" s="54">
        <f t="shared" si="2"/>
        <v>0</v>
      </c>
    </row>
    <row r="17" spans="2:9" ht="24.5" customHeight="1" thickBot="1" x14ac:dyDescent="0.4">
      <c r="B17" s="22" t="s">
        <v>45</v>
      </c>
      <c r="C17" s="65" t="s">
        <v>83</v>
      </c>
      <c r="D17" s="66"/>
      <c r="E17" s="29">
        <f>SUM(List6!D26)</f>
        <v>0</v>
      </c>
      <c r="F17" s="29">
        <v>1</v>
      </c>
      <c r="G17" s="56">
        <f t="shared" si="0"/>
        <v>0</v>
      </c>
      <c r="H17" s="45">
        <f t="shared" si="1"/>
        <v>0</v>
      </c>
      <c r="I17" s="54">
        <f t="shared" si="2"/>
        <v>0</v>
      </c>
    </row>
    <row r="18" spans="2:9" ht="24.5" customHeight="1" thickBot="1" x14ac:dyDescent="0.4">
      <c r="B18" s="67" t="s">
        <v>44</v>
      </c>
      <c r="C18" s="68"/>
      <c r="D18" s="69"/>
      <c r="E18" s="46"/>
      <c r="F18" s="46"/>
      <c r="G18" s="57">
        <f>SUM(G12:G17)</f>
        <v>0</v>
      </c>
      <c r="H18" s="47"/>
      <c r="I18" s="55">
        <f>SUM(I12:I17)</f>
        <v>0</v>
      </c>
    </row>
    <row r="19" spans="2:9" ht="29.5" customHeight="1" thickBot="1" x14ac:dyDescent="0.4">
      <c r="B19" s="58" t="s">
        <v>98</v>
      </c>
      <c r="C19" s="59"/>
      <c r="D19" s="59"/>
      <c r="E19" s="59"/>
      <c r="F19" s="59"/>
      <c r="G19" s="60"/>
      <c r="H19" s="61"/>
      <c r="I19" s="62"/>
    </row>
    <row r="23" spans="2:9" ht="30" customHeight="1" x14ac:dyDescent="0.35"/>
  </sheetData>
  <mergeCells count="9">
    <mergeCell ref="C15:D15"/>
    <mergeCell ref="C16:D16"/>
    <mergeCell ref="C17:D17"/>
    <mergeCell ref="B18:D18"/>
    <mergeCell ref="B1:F1"/>
    <mergeCell ref="C11:D11"/>
    <mergeCell ref="C12:D12"/>
    <mergeCell ref="C13:D13"/>
    <mergeCell ref="C14:D14"/>
  </mergeCells>
  <phoneticPr fontId="3" type="noConversion"/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C933-C926-42ED-B844-D7226B4021E4}">
  <sheetPr>
    <pageSetUpPr fitToPage="1"/>
  </sheetPr>
  <dimension ref="C2:F563"/>
  <sheetViews>
    <sheetView workbookViewId="0">
      <selection activeCell="C3" sqref="C3:F3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x14ac:dyDescent="0.35">
      <c r="F2" t="s">
        <v>6</v>
      </c>
    </row>
    <row r="3" spans="3:6" ht="18.75" customHeight="1" x14ac:dyDescent="0.35">
      <c r="C3" s="75"/>
      <c r="D3" s="75"/>
      <c r="E3" s="75"/>
      <c r="F3" s="75"/>
    </row>
    <row r="4" spans="3:6" ht="20.149999999999999" customHeight="1" x14ac:dyDescent="0.35">
      <c r="C4" s="51" t="s">
        <v>7</v>
      </c>
      <c r="D4" s="52"/>
      <c r="E4" s="51"/>
      <c r="F4" s="51"/>
    </row>
    <row r="5" spans="3:6" ht="20.149999999999999" customHeight="1" x14ac:dyDescent="0.35">
      <c r="C5" s="51" t="s">
        <v>96</v>
      </c>
      <c r="D5" s="52"/>
      <c r="E5" s="51"/>
      <c r="F5" s="51"/>
    </row>
    <row r="6" spans="3:6" ht="20.149999999999999" customHeight="1" x14ac:dyDescent="0.35">
      <c r="C6" s="12"/>
      <c r="D6" s="13"/>
      <c r="E6" s="12"/>
      <c r="F6" s="12"/>
    </row>
    <row r="7" spans="3:6" ht="15" thickBot="1" x14ac:dyDescent="0.4">
      <c r="C7" t="s">
        <v>29</v>
      </c>
    </row>
    <row r="8" spans="3:6" ht="99" customHeight="1" thickBot="1" x14ac:dyDescent="0.4">
      <c r="C8" s="76" t="s">
        <v>57</v>
      </c>
      <c r="D8" s="77"/>
      <c r="E8" s="78" t="s">
        <v>46</v>
      </c>
      <c r="F8" s="79"/>
    </row>
    <row r="9" spans="3:6" ht="30" customHeight="1" thickBot="1" x14ac:dyDescent="0.4">
      <c r="C9" s="82" t="s">
        <v>0</v>
      </c>
      <c r="D9" s="83"/>
      <c r="E9" s="80"/>
      <c r="F9" s="81"/>
    </row>
    <row r="10" spans="3:6" ht="15" thickBot="1" x14ac:dyDescent="0.4">
      <c r="C10" s="14" t="s">
        <v>8</v>
      </c>
      <c r="D10" s="2">
        <v>1</v>
      </c>
      <c r="E10" s="5" t="s">
        <v>4</v>
      </c>
      <c r="F10" s="8" t="s">
        <v>5</v>
      </c>
    </row>
    <row r="11" spans="3:6" ht="15" thickBot="1" x14ac:dyDescent="0.4">
      <c r="C11" s="35" t="s">
        <v>9</v>
      </c>
      <c r="D11" s="3" t="s">
        <v>10</v>
      </c>
      <c r="E11" s="5" t="s">
        <v>4</v>
      </c>
      <c r="F11" s="8" t="s">
        <v>5</v>
      </c>
    </row>
    <row r="12" spans="3:6" ht="15" thickBot="1" x14ac:dyDescent="0.4">
      <c r="C12" s="35" t="s">
        <v>1</v>
      </c>
      <c r="D12" s="3" t="s">
        <v>11</v>
      </c>
      <c r="E12" s="5" t="s">
        <v>4</v>
      </c>
      <c r="F12" s="8" t="s">
        <v>5</v>
      </c>
    </row>
    <row r="13" spans="3:6" ht="15" thickBot="1" x14ac:dyDescent="0.4">
      <c r="C13" s="35" t="s">
        <v>2</v>
      </c>
      <c r="D13" s="3" t="s">
        <v>12</v>
      </c>
      <c r="E13" s="6" t="s">
        <v>4</v>
      </c>
      <c r="F13" s="9" t="s">
        <v>5</v>
      </c>
    </row>
    <row r="14" spans="3:6" ht="15" thickBot="1" x14ac:dyDescent="0.4">
      <c r="C14" s="35" t="s">
        <v>13</v>
      </c>
      <c r="D14" s="3" t="s">
        <v>14</v>
      </c>
      <c r="E14" s="10" t="s">
        <v>4</v>
      </c>
      <c r="F14" s="11" t="s">
        <v>5</v>
      </c>
    </row>
    <row r="15" spans="3:6" ht="15" customHeight="1" thickBot="1" x14ac:dyDescent="0.4">
      <c r="C15" s="35" t="s">
        <v>15</v>
      </c>
      <c r="D15" s="3" t="s">
        <v>49</v>
      </c>
      <c r="E15" s="17" t="s">
        <v>4</v>
      </c>
      <c r="F15" s="18" t="s">
        <v>5</v>
      </c>
    </row>
    <row r="16" spans="3:6" ht="15" thickBot="1" x14ac:dyDescent="0.4">
      <c r="C16" s="35" t="s">
        <v>50</v>
      </c>
      <c r="D16" s="3" t="s">
        <v>59</v>
      </c>
      <c r="E16" s="7" t="s">
        <v>4</v>
      </c>
      <c r="F16" s="7" t="s">
        <v>5</v>
      </c>
    </row>
    <row r="17" spans="3:6" ht="15" thickBot="1" x14ac:dyDescent="0.4">
      <c r="C17" s="35" t="s">
        <v>18</v>
      </c>
      <c r="D17" s="3" t="s">
        <v>58</v>
      </c>
      <c r="E17" s="7" t="s">
        <v>4</v>
      </c>
      <c r="F17" s="7" t="s">
        <v>5</v>
      </c>
    </row>
    <row r="18" spans="3:6" ht="15" thickBot="1" x14ac:dyDescent="0.4">
      <c r="C18" s="35" t="s">
        <v>16</v>
      </c>
      <c r="D18" s="4" t="s">
        <v>17</v>
      </c>
      <c r="E18" s="19" t="s">
        <v>4</v>
      </c>
      <c r="F18" s="9" t="s">
        <v>5</v>
      </c>
    </row>
    <row r="19" spans="3:6" ht="15" thickBot="1" x14ac:dyDescent="0.4">
      <c r="C19" s="35" t="s">
        <v>19</v>
      </c>
      <c r="D19" s="2" t="s">
        <v>33</v>
      </c>
      <c r="E19" s="15" t="s">
        <v>4</v>
      </c>
      <c r="F19" s="7" t="s">
        <v>5</v>
      </c>
    </row>
    <row r="20" spans="3:6" ht="49.5" customHeight="1" thickBot="1" x14ac:dyDescent="0.4">
      <c r="C20" s="31" t="s">
        <v>20</v>
      </c>
      <c r="D20" s="32" t="s">
        <v>72</v>
      </c>
      <c r="E20" s="18" t="s">
        <v>4</v>
      </c>
      <c r="F20" s="18" t="s">
        <v>5</v>
      </c>
    </row>
    <row r="21" spans="3:6" ht="15" thickBot="1" x14ac:dyDescent="0.4">
      <c r="C21" s="33" t="s">
        <v>34</v>
      </c>
      <c r="D21" s="2" t="s">
        <v>51</v>
      </c>
      <c r="E21" s="7" t="s">
        <v>4</v>
      </c>
      <c r="F21" s="7" t="s">
        <v>5</v>
      </c>
    </row>
    <row r="22" spans="3:6" ht="15" customHeight="1" thickBot="1" x14ac:dyDescent="0.4">
      <c r="C22" s="35" t="s">
        <v>21</v>
      </c>
      <c r="D22" s="3" t="s">
        <v>22</v>
      </c>
      <c r="E22" s="16" t="s">
        <v>4</v>
      </c>
      <c r="F22" s="9" t="s">
        <v>5</v>
      </c>
    </row>
    <row r="23" spans="3:6" ht="60" customHeight="1" thickBot="1" x14ac:dyDescent="0.4">
      <c r="C23" s="31" t="s">
        <v>35</v>
      </c>
      <c r="D23" s="32" t="s">
        <v>60</v>
      </c>
      <c r="E23" s="18" t="s">
        <v>4</v>
      </c>
      <c r="F23" s="18" t="s">
        <v>5</v>
      </c>
    </row>
    <row r="24" spans="3:6" ht="18" customHeight="1" thickBot="1" x14ac:dyDescent="0.4">
      <c r="C24" s="33" t="s">
        <v>23</v>
      </c>
      <c r="D24" s="2" t="s">
        <v>86</v>
      </c>
      <c r="E24" s="17" t="s">
        <v>4</v>
      </c>
      <c r="F24" s="18" t="s">
        <v>5</v>
      </c>
    </row>
    <row r="25" spans="3:6" ht="15" thickBot="1" x14ac:dyDescent="0.4">
      <c r="C25" s="35" t="s">
        <v>24</v>
      </c>
      <c r="D25" s="3" t="s">
        <v>25</v>
      </c>
      <c r="E25" s="7" t="s">
        <v>4</v>
      </c>
      <c r="F25" s="7" t="s">
        <v>5</v>
      </c>
    </row>
    <row r="26" spans="3:6" ht="15" thickBot="1" x14ac:dyDescent="0.4">
      <c r="C26" s="34" t="s">
        <v>3</v>
      </c>
      <c r="D26" s="4" t="s">
        <v>26</v>
      </c>
      <c r="E26" s="19" t="s">
        <v>4</v>
      </c>
      <c r="F26" s="9" t="s">
        <v>5</v>
      </c>
    </row>
    <row r="27" spans="3:6" ht="15" thickBot="1" x14ac:dyDescent="0.4">
      <c r="C27" s="14" t="s">
        <v>27</v>
      </c>
      <c r="D27" s="2" t="s">
        <v>47</v>
      </c>
      <c r="E27" s="15" t="s">
        <v>56</v>
      </c>
      <c r="F27" s="7"/>
    </row>
    <row r="29" spans="3:6" x14ac:dyDescent="0.35">
      <c r="C29" s="1"/>
    </row>
    <row r="30" spans="3:6" ht="15" thickBot="1" x14ac:dyDescent="0.4">
      <c r="C30" s="84" t="s">
        <v>78</v>
      </c>
      <c r="D30" s="85"/>
    </row>
    <row r="31" spans="3:6" ht="24" customHeight="1" thickBot="1" x14ac:dyDescent="0.4">
      <c r="C31" s="20" t="s">
        <v>28</v>
      </c>
      <c r="D31" s="53"/>
    </row>
    <row r="70" ht="99" customHeight="1" x14ac:dyDescent="0.35"/>
    <row r="71" ht="30" customHeight="1" x14ac:dyDescent="0.35"/>
    <row r="82" ht="34.5" customHeight="1" x14ac:dyDescent="0.35"/>
    <row r="90" ht="24" customHeight="1" x14ac:dyDescent="0.35"/>
    <row r="91" ht="24" customHeight="1" x14ac:dyDescent="0.35"/>
    <row r="92" ht="24" customHeight="1" x14ac:dyDescent="0.35"/>
    <row r="141" ht="99" customHeight="1" x14ac:dyDescent="0.35"/>
    <row r="142" ht="30" customHeight="1" x14ac:dyDescent="0.35"/>
    <row r="152" ht="48" customHeight="1" x14ac:dyDescent="0.35"/>
    <row r="155" ht="15.75" customHeight="1" x14ac:dyDescent="0.35"/>
    <row r="162" ht="24" customHeight="1" x14ac:dyDescent="0.35"/>
    <row r="163" ht="24" customHeight="1" x14ac:dyDescent="0.35"/>
    <row r="164" ht="24" customHeight="1" x14ac:dyDescent="0.35"/>
    <row r="210" ht="99" customHeight="1" x14ac:dyDescent="0.35"/>
    <row r="211" ht="30" customHeight="1" x14ac:dyDescent="0.35"/>
    <row r="225" ht="15.75" customHeight="1" x14ac:dyDescent="0.35"/>
    <row r="232" ht="24" customHeight="1" x14ac:dyDescent="0.35"/>
    <row r="233" ht="24" customHeight="1" x14ac:dyDescent="0.35"/>
    <row r="234" ht="24" customHeight="1" x14ac:dyDescent="0.35"/>
    <row r="235" ht="24" customHeight="1" x14ac:dyDescent="0.35"/>
    <row r="236" ht="24" customHeight="1" x14ac:dyDescent="0.35"/>
    <row r="278" ht="99" customHeight="1" x14ac:dyDescent="0.35"/>
    <row r="279" ht="30" customHeight="1" x14ac:dyDescent="0.35"/>
    <row r="299" ht="24" customHeight="1" x14ac:dyDescent="0.35"/>
    <row r="300" ht="24" customHeight="1" x14ac:dyDescent="0.35"/>
    <row r="301" ht="24" customHeight="1" x14ac:dyDescent="0.35"/>
    <row r="302" ht="24" customHeight="1" x14ac:dyDescent="0.35"/>
    <row r="303" ht="24" customHeight="1" x14ac:dyDescent="0.35"/>
    <row r="343" ht="99" customHeight="1" x14ac:dyDescent="0.35"/>
    <row r="344" ht="30" customHeight="1" x14ac:dyDescent="0.35"/>
    <row r="365" ht="24" customHeight="1" x14ac:dyDescent="0.35"/>
    <row r="366" ht="24" customHeight="1" x14ac:dyDescent="0.35"/>
    <row r="367" ht="24" customHeight="1" x14ac:dyDescent="0.35"/>
    <row r="368" ht="24" customHeight="1" x14ac:dyDescent="0.35"/>
    <row r="369" ht="24" customHeight="1" x14ac:dyDescent="0.35"/>
    <row r="411" ht="99" customHeight="1" x14ac:dyDescent="0.35"/>
    <row r="412" ht="30" customHeight="1" x14ac:dyDescent="0.35"/>
    <row r="430" ht="24" customHeight="1" x14ac:dyDescent="0.35"/>
    <row r="431" ht="24" customHeight="1" x14ac:dyDescent="0.35"/>
    <row r="432" ht="24" customHeight="1" x14ac:dyDescent="0.35"/>
    <row r="433" ht="24" customHeight="1" x14ac:dyDescent="0.35"/>
    <row r="434" ht="24" customHeight="1" x14ac:dyDescent="0.35"/>
    <row r="479" ht="99" customHeight="1" x14ac:dyDescent="0.35"/>
    <row r="480" ht="30" customHeight="1" x14ac:dyDescent="0.35"/>
    <row r="499" ht="24" customHeight="1" x14ac:dyDescent="0.35"/>
    <row r="500" ht="24" customHeight="1" x14ac:dyDescent="0.35"/>
    <row r="501" ht="24" customHeight="1" x14ac:dyDescent="0.35"/>
    <row r="552" ht="30" customHeight="1" x14ac:dyDescent="0.35"/>
    <row r="563" ht="30" customHeight="1" x14ac:dyDescent="0.35"/>
  </sheetData>
  <mergeCells count="5">
    <mergeCell ref="C3:F3"/>
    <mergeCell ref="C8:D8"/>
    <mergeCell ref="E8:F9"/>
    <mergeCell ref="C9:D9"/>
    <mergeCell ref="C30:D30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A33B-7B3B-4E9D-8BFF-E7A77F36545A}">
  <sheetPr>
    <pageSetUpPr fitToPage="1"/>
  </sheetPr>
  <dimension ref="C2:F559"/>
  <sheetViews>
    <sheetView tabSelected="1" workbookViewId="0">
      <selection activeCell="D27" sqref="D27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ht="20.149999999999999" customHeight="1" x14ac:dyDescent="0.35">
      <c r="C2" s="12"/>
      <c r="D2" s="13"/>
      <c r="E2" s="12"/>
      <c r="F2" s="12"/>
    </row>
    <row r="3" spans="3:6" ht="15" thickBot="1" x14ac:dyDescent="0.4">
      <c r="C3" t="s">
        <v>30</v>
      </c>
    </row>
    <row r="4" spans="3:6" ht="99" customHeight="1" thickBot="1" x14ac:dyDescent="0.4">
      <c r="C4" s="76" t="s">
        <v>61</v>
      </c>
      <c r="D4" s="77"/>
      <c r="E4" s="78" t="s">
        <v>46</v>
      </c>
      <c r="F4" s="79"/>
    </row>
    <row r="5" spans="3:6" ht="30" customHeight="1" thickBot="1" x14ac:dyDescent="0.4">
      <c r="C5" s="82" t="s">
        <v>0</v>
      </c>
      <c r="D5" s="83"/>
      <c r="E5" s="80"/>
      <c r="F5" s="81"/>
    </row>
    <row r="6" spans="3:6" ht="15" thickBot="1" x14ac:dyDescent="0.4">
      <c r="C6" s="14" t="s">
        <v>8</v>
      </c>
      <c r="D6" s="2">
        <v>1</v>
      </c>
      <c r="E6" s="5" t="s">
        <v>4</v>
      </c>
      <c r="F6" s="8" t="s">
        <v>5</v>
      </c>
    </row>
    <row r="7" spans="3:6" ht="15" thickBot="1" x14ac:dyDescent="0.4">
      <c r="C7" s="37" t="s">
        <v>9</v>
      </c>
      <c r="D7" s="3" t="s">
        <v>10</v>
      </c>
      <c r="E7" s="5" t="s">
        <v>4</v>
      </c>
      <c r="F7" s="8" t="s">
        <v>5</v>
      </c>
    </row>
    <row r="8" spans="3:6" ht="15" thickBot="1" x14ac:dyDescent="0.4">
      <c r="C8" s="37" t="s">
        <v>1</v>
      </c>
      <c r="D8" s="3" t="s">
        <v>11</v>
      </c>
      <c r="E8" s="5" t="s">
        <v>4</v>
      </c>
      <c r="F8" s="8" t="s">
        <v>5</v>
      </c>
    </row>
    <row r="9" spans="3:6" ht="15" thickBot="1" x14ac:dyDescent="0.4">
      <c r="C9" s="37" t="s">
        <v>2</v>
      </c>
      <c r="D9" s="3" t="s">
        <v>12</v>
      </c>
      <c r="E9" s="6" t="s">
        <v>4</v>
      </c>
      <c r="F9" s="9" t="s">
        <v>5</v>
      </c>
    </row>
    <row r="10" spans="3:6" x14ac:dyDescent="0.35">
      <c r="C10" s="37" t="s">
        <v>13</v>
      </c>
      <c r="D10" s="3" t="s">
        <v>14</v>
      </c>
      <c r="E10" s="10" t="s">
        <v>4</v>
      </c>
      <c r="F10" s="11" t="s">
        <v>5</v>
      </c>
    </row>
    <row r="11" spans="3:6" ht="15" customHeight="1" thickBot="1" x14ac:dyDescent="0.4">
      <c r="C11" s="37" t="s">
        <v>15</v>
      </c>
      <c r="D11" s="3" t="s">
        <v>49</v>
      </c>
      <c r="E11" s="17" t="s">
        <v>4</v>
      </c>
      <c r="F11" s="18" t="s">
        <v>5</v>
      </c>
    </row>
    <row r="12" spans="3:6" ht="15" thickBot="1" x14ac:dyDescent="0.4">
      <c r="C12" s="37" t="s">
        <v>50</v>
      </c>
      <c r="D12" s="3" t="s">
        <v>59</v>
      </c>
      <c r="E12" s="7" t="s">
        <v>4</v>
      </c>
      <c r="F12" s="7" t="s">
        <v>5</v>
      </c>
    </row>
    <row r="13" spans="3:6" ht="15" thickBot="1" x14ac:dyDescent="0.4">
      <c r="C13" s="37" t="s">
        <v>18</v>
      </c>
      <c r="D13" s="3" t="s">
        <v>63</v>
      </c>
      <c r="E13" s="7" t="s">
        <v>4</v>
      </c>
      <c r="F13" s="7" t="s">
        <v>5</v>
      </c>
    </row>
    <row r="14" spans="3:6" ht="15" thickBot="1" x14ac:dyDescent="0.4">
      <c r="C14" s="37" t="s">
        <v>16</v>
      </c>
      <c r="D14" s="4" t="s">
        <v>17</v>
      </c>
      <c r="E14" s="19" t="s">
        <v>4</v>
      </c>
      <c r="F14" s="9" t="s">
        <v>5</v>
      </c>
    </row>
    <row r="15" spans="3:6" ht="15" thickBot="1" x14ac:dyDescent="0.4">
      <c r="C15" s="37" t="s">
        <v>19</v>
      </c>
      <c r="D15" s="2" t="s">
        <v>33</v>
      </c>
      <c r="E15" s="15" t="s">
        <v>4</v>
      </c>
      <c r="F15" s="7" t="s">
        <v>5</v>
      </c>
    </row>
    <row r="16" spans="3:6" ht="49.5" customHeight="1" thickBot="1" x14ac:dyDescent="0.4">
      <c r="C16" s="31" t="s">
        <v>20</v>
      </c>
      <c r="D16" s="32" t="s">
        <v>53</v>
      </c>
      <c r="E16" s="18" t="s">
        <v>4</v>
      </c>
      <c r="F16" s="18" t="s">
        <v>5</v>
      </c>
    </row>
    <row r="17" spans="3:6" ht="15" thickBot="1" x14ac:dyDescent="0.4">
      <c r="C17" s="33" t="s">
        <v>34</v>
      </c>
      <c r="D17" s="2" t="s">
        <v>51</v>
      </c>
      <c r="E17" s="7" t="s">
        <v>4</v>
      </c>
      <c r="F17" s="7" t="s">
        <v>5</v>
      </c>
    </row>
    <row r="18" spans="3:6" ht="15" customHeight="1" thickBot="1" x14ac:dyDescent="0.4">
      <c r="C18" s="37" t="s">
        <v>21</v>
      </c>
      <c r="D18" s="3" t="s">
        <v>22</v>
      </c>
      <c r="E18" s="16" t="s">
        <v>4</v>
      </c>
      <c r="F18" s="9" t="s">
        <v>5</v>
      </c>
    </row>
    <row r="19" spans="3:6" ht="60" customHeight="1" thickBot="1" x14ac:dyDescent="0.4">
      <c r="C19" s="31" t="s">
        <v>35</v>
      </c>
      <c r="D19" s="32" t="s">
        <v>62</v>
      </c>
      <c r="E19" s="18" t="s">
        <v>4</v>
      </c>
      <c r="F19" s="18" t="s">
        <v>5</v>
      </c>
    </row>
    <row r="20" spans="3:6" ht="18" customHeight="1" thickBot="1" x14ac:dyDescent="0.4">
      <c r="C20" s="33" t="s">
        <v>23</v>
      </c>
      <c r="D20" s="2" t="s">
        <v>86</v>
      </c>
      <c r="E20" s="17" t="s">
        <v>4</v>
      </c>
      <c r="F20" s="18" t="s">
        <v>5</v>
      </c>
    </row>
    <row r="21" spans="3:6" ht="15" thickBot="1" x14ac:dyDescent="0.4">
      <c r="C21" s="37" t="s">
        <v>24</v>
      </c>
      <c r="D21" s="3" t="s">
        <v>25</v>
      </c>
      <c r="E21" s="7" t="s">
        <v>4</v>
      </c>
      <c r="F21" s="7" t="s">
        <v>5</v>
      </c>
    </row>
    <row r="22" spans="3:6" ht="15" thickBot="1" x14ac:dyDescent="0.4">
      <c r="C22" s="36" t="s">
        <v>3</v>
      </c>
      <c r="D22" s="4" t="s">
        <v>26</v>
      </c>
      <c r="E22" s="19" t="s">
        <v>4</v>
      </c>
      <c r="F22" s="9" t="s">
        <v>5</v>
      </c>
    </row>
    <row r="23" spans="3:6" ht="15" thickBot="1" x14ac:dyDescent="0.4">
      <c r="C23" s="14" t="s">
        <v>27</v>
      </c>
      <c r="D23" s="2" t="s">
        <v>64</v>
      </c>
      <c r="E23" s="15" t="s">
        <v>56</v>
      </c>
      <c r="F23" s="7"/>
    </row>
    <row r="25" spans="3:6" x14ac:dyDescent="0.35">
      <c r="C25" s="1"/>
    </row>
    <row r="26" spans="3:6" ht="15" customHeight="1" thickBot="1" x14ac:dyDescent="0.4">
      <c r="C26" s="84" t="s">
        <v>78</v>
      </c>
      <c r="D26" s="85"/>
    </row>
    <row r="27" spans="3:6" ht="24" customHeight="1" thickBot="1" x14ac:dyDescent="0.4">
      <c r="C27" s="20" t="s">
        <v>28</v>
      </c>
      <c r="D27" s="53"/>
    </row>
    <row r="66" ht="99" customHeight="1" x14ac:dyDescent="0.35"/>
    <row r="67" ht="30" customHeight="1" x14ac:dyDescent="0.35"/>
    <row r="78" ht="34.5" customHeight="1" x14ac:dyDescent="0.35"/>
    <row r="86" ht="24" customHeight="1" x14ac:dyDescent="0.35"/>
    <row r="87" ht="24" customHeight="1" x14ac:dyDescent="0.35"/>
    <row r="88" ht="24" customHeight="1" x14ac:dyDescent="0.35"/>
    <row r="137" ht="99" customHeight="1" x14ac:dyDescent="0.35"/>
    <row r="138" ht="30" customHeight="1" x14ac:dyDescent="0.35"/>
    <row r="148" ht="48" customHeight="1" x14ac:dyDescent="0.35"/>
    <row r="151" ht="15.75" customHeight="1" x14ac:dyDescent="0.35"/>
    <row r="158" ht="24" customHeight="1" x14ac:dyDescent="0.35"/>
    <row r="159" ht="24" customHeight="1" x14ac:dyDescent="0.35"/>
    <row r="160" ht="24" customHeight="1" x14ac:dyDescent="0.35"/>
    <row r="206" ht="99" customHeight="1" x14ac:dyDescent="0.35"/>
    <row r="207" ht="30" customHeight="1" x14ac:dyDescent="0.35"/>
    <row r="221" ht="15.75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74" ht="99" customHeight="1" x14ac:dyDescent="0.35"/>
    <row r="275" ht="30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39" ht="99" customHeight="1" x14ac:dyDescent="0.35"/>
    <row r="340" ht="30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407" ht="99" customHeight="1" x14ac:dyDescent="0.35"/>
    <row r="408" ht="30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75" ht="99" customHeight="1" x14ac:dyDescent="0.35"/>
    <row r="476" ht="30" customHeight="1" x14ac:dyDescent="0.35"/>
    <row r="495" ht="24" customHeight="1" x14ac:dyDescent="0.35"/>
    <row r="496" ht="24" customHeight="1" x14ac:dyDescent="0.35"/>
    <row r="497" ht="24" customHeight="1" x14ac:dyDescent="0.35"/>
    <row r="548" ht="30" customHeight="1" x14ac:dyDescent="0.35"/>
    <row r="559" ht="30" customHeight="1" x14ac:dyDescent="0.35"/>
  </sheetData>
  <mergeCells count="4">
    <mergeCell ref="C4:D4"/>
    <mergeCell ref="E4:F5"/>
    <mergeCell ref="C5:D5"/>
    <mergeCell ref="C26:D26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3E48-4A81-4523-AD0D-0EB9A0BBB0E0}">
  <sheetPr>
    <pageSetUpPr fitToPage="1"/>
  </sheetPr>
  <dimension ref="C2:H561"/>
  <sheetViews>
    <sheetView topLeftCell="A19" workbookViewId="0">
      <selection activeCell="D29" sqref="D29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ht="20.149999999999999" customHeight="1" x14ac:dyDescent="0.35">
      <c r="C2" s="12"/>
      <c r="D2" s="13"/>
      <c r="E2" s="12"/>
      <c r="F2" s="12"/>
    </row>
    <row r="3" spans="3:6" ht="15" thickBot="1" x14ac:dyDescent="0.4">
      <c r="C3" t="s">
        <v>31</v>
      </c>
    </row>
    <row r="4" spans="3:6" ht="99" customHeight="1" thickBot="1" x14ac:dyDescent="0.4">
      <c r="C4" s="76" t="s">
        <v>65</v>
      </c>
      <c r="D4" s="77"/>
      <c r="E4" s="78" t="s">
        <v>46</v>
      </c>
      <c r="F4" s="79"/>
    </row>
    <row r="5" spans="3:6" ht="30" customHeight="1" thickBot="1" x14ac:dyDescent="0.4">
      <c r="C5" s="82" t="s">
        <v>0</v>
      </c>
      <c r="D5" s="83"/>
      <c r="E5" s="80"/>
      <c r="F5" s="81"/>
    </row>
    <row r="6" spans="3:6" ht="15" thickBot="1" x14ac:dyDescent="0.4">
      <c r="C6" s="14" t="s">
        <v>8</v>
      </c>
      <c r="D6" s="2">
        <v>4</v>
      </c>
      <c r="E6" s="5" t="s">
        <v>4</v>
      </c>
      <c r="F6" s="8" t="s">
        <v>5</v>
      </c>
    </row>
    <row r="7" spans="3:6" ht="15" thickBot="1" x14ac:dyDescent="0.4">
      <c r="C7" s="37" t="s">
        <v>9</v>
      </c>
      <c r="D7" s="3" t="s">
        <v>10</v>
      </c>
      <c r="E7" s="5" t="s">
        <v>4</v>
      </c>
      <c r="F7" s="8" t="s">
        <v>5</v>
      </c>
    </row>
    <row r="8" spans="3:6" ht="15" thickBot="1" x14ac:dyDescent="0.4">
      <c r="C8" s="37" t="s">
        <v>1</v>
      </c>
      <c r="D8" s="3" t="s">
        <v>11</v>
      </c>
      <c r="E8" s="5" t="s">
        <v>4</v>
      </c>
      <c r="F8" s="8" t="s">
        <v>5</v>
      </c>
    </row>
    <row r="9" spans="3:6" ht="15" thickBot="1" x14ac:dyDescent="0.4">
      <c r="C9" s="37" t="s">
        <v>2</v>
      </c>
      <c r="D9" s="3" t="s">
        <v>12</v>
      </c>
      <c r="E9" s="6" t="s">
        <v>4</v>
      </c>
      <c r="F9" s="9" t="s">
        <v>5</v>
      </c>
    </row>
    <row r="10" spans="3:6" ht="15" thickBot="1" x14ac:dyDescent="0.4">
      <c r="C10" s="37" t="s">
        <v>13</v>
      </c>
      <c r="D10" s="3" t="s">
        <v>14</v>
      </c>
      <c r="E10" s="10" t="s">
        <v>4</v>
      </c>
      <c r="F10" s="11" t="s">
        <v>5</v>
      </c>
    </row>
    <row r="11" spans="3:6" ht="15" customHeight="1" thickBot="1" x14ac:dyDescent="0.4">
      <c r="C11" s="37" t="s">
        <v>15</v>
      </c>
      <c r="D11" s="3" t="s">
        <v>67</v>
      </c>
      <c r="E11" s="17" t="s">
        <v>4</v>
      </c>
      <c r="F11" s="18" t="s">
        <v>5</v>
      </c>
    </row>
    <row r="12" spans="3:6" ht="15" thickBot="1" x14ac:dyDescent="0.4">
      <c r="C12" s="37" t="s">
        <v>50</v>
      </c>
      <c r="D12" s="3" t="s">
        <v>66</v>
      </c>
      <c r="E12" s="7" t="s">
        <v>4</v>
      </c>
      <c r="F12" s="7" t="s">
        <v>5</v>
      </c>
    </row>
    <row r="13" spans="3:6" ht="15" thickBot="1" x14ac:dyDescent="0.4">
      <c r="C13" s="37" t="s">
        <v>18</v>
      </c>
      <c r="D13" s="3" t="s">
        <v>59</v>
      </c>
      <c r="E13" s="7" t="s">
        <v>4</v>
      </c>
      <c r="F13" s="7" t="s">
        <v>5</v>
      </c>
    </row>
    <row r="14" spans="3:6" ht="15" thickBot="1" x14ac:dyDescent="0.4">
      <c r="C14" s="37" t="s">
        <v>16</v>
      </c>
      <c r="D14" s="4" t="s">
        <v>17</v>
      </c>
      <c r="E14" s="19" t="s">
        <v>4</v>
      </c>
      <c r="F14" s="9" t="s">
        <v>5</v>
      </c>
    </row>
    <row r="15" spans="3:6" ht="15" thickBot="1" x14ac:dyDescent="0.4">
      <c r="C15" s="37" t="s">
        <v>19</v>
      </c>
      <c r="D15" s="2" t="s">
        <v>33</v>
      </c>
      <c r="E15" s="15" t="s">
        <v>4</v>
      </c>
      <c r="F15" s="7" t="s">
        <v>5</v>
      </c>
    </row>
    <row r="16" spans="3:6" ht="60.5" customHeight="1" thickBot="1" x14ac:dyDescent="0.4">
      <c r="C16" s="31" t="s">
        <v>20</v>
      </c>
      <c r="D16" s="32" t="s">
        <v>73</v>
      </c>
      <c r="E16" s="18" t="s">
        <v>4</v>
      </c>
      <c r="F16" s="18" t="s">
        <v>5</v>
      </c>
    </row>
    <row r="17" spans="3:8" ht="20" customHeight="1" thickBot="1" x14ac:dyDescent="0.4">
      <c r="C17" s="31" t="s">
        <v>74</v>
      </c>
      <c r="D17" s="32" t="s">
        <v>75</v>
      </c>
      <c r="E17" s="18" t="s">
        <v>4</v>
      </c>
      <c r="F17" s="18" t="s">
        <v>5</v>
      </c>
    </row>
    <row r="18" spans="3:8" ht="15" thickBot="1" x14ac:dyDescent="0.4">
      <c r="C18" s="33" t="s">
        <v>34</v>
      </c>
      <c r="D18" s="2" t="s">
        <v>51</v>
      </c>
      <c r="E18" s="7" t="s">
        <v>4</v>
      </c>
      <c r="F18" s="7" t="s">
        <v>5</v>
      </c>
    </row>
    <row r="19" spans="3:8" ht="15" customHeight="1" thickBot="1" x14ac:dyDescent="0.4">
      <c r="C19" s="37" t="s">
        <v>21</v>
      </c>
      <c r="D19" s="3" t="s">
        <v>22</v>
      </c>
      <c r="E19" s="16" t="s">
        <v>4</v>
      </c>
      <c r="F19" s="9" t="s">
        <v>5</v>
      </c>
    </row>
    <row r="20" spans="3:8" ht="30.5" customHeight="1" thickBot="1" x14ac:dyDescent="0.4">
      <c r="C20" s="31" t="s">
        <v>48</v>
      </c>
      <c r="D20" s="32" t="s">
        <v>68</v>
      </c>
      <c r="E20" s="18" t="s">
        <v>4</v>
      </c>
      <c r="F20" s="18" t="s">
        <v>5</v>
      </c>
    </row>
    <row r="21" spans="3:8" ht="15.75" customHeight="1" thickBot="1" x14ac:dyDescent="0.4">
      <c r="C21" s="33" t="s">
        <v>23</v>
      </c>
      <c r="D21" s="2" t="s">
        <v>76</v>
      </c>
      <c r="E21" s="17" t="s">
        <v>4</v>
      </c>
      <c r="F21" s="18" t="s">
        <v>5</v>
      </c>
    </row>
    <row r="22" spans="3:8" ht="15" thickBot="1" x14ac:dyDescent="0.4">
      <c r="C22" s="37" t="s">
        <v>24</v>
      </c>
      <c r="D22" s="3" t="s">
        <v>25</v>
      </c>
      <c r="E22" s="7" t="s">
        <v>4</v>
      </c>
      <c r="F22" s="7" t="s">
        <v>5</v>
      </c>
    </row>
    <row r="23" spans="3:8" ht="15" thickBot="1" x14ac:dyDescent="0.4">
      <c r="C23" s="36" t="s">
        <v>3</v>
      </c>
      <c r="D23" s="4" t="s">
        <v>26</v>
      </c>
      <c r="E23" s="19" t="s">
        <v>4</v>
      </c>
      <c r="F23" s="9" t="s">
        <v>5</v>
      </c>
    </row>
    <row r="24" spans="3:8" ht="15" thickBot="1" x14ac:dyDescent="0.4">
      <c r="C24" s="38" t="s">
        <v>27</v>
      </c>
      <c r="D24" s="2" t="s">
        <v>47</v>
      </c>
      <c r="E24" s="17" t="s">
        <v>54</v>
      </c>
      <c r="F24" s="18"/>
    </row>
    <row r="25" spans="3:8" ht="15" thickBot="1" x14ac:dyDescent="0.4">
      <c r="C25" s="40"/>
      <c r="D25" s="3" t="s">
        <v>52</v>
      </c>
      <c r="E25" s="16" t="s">
        <v>54</v>
      </c>
      <c r="F25" s="8"/>
    </row>
    <row r="26" spans="3:8" x14ac:dyDescent="0.35">
      <c r="C26" s="41"/>
      <c r="D26" s="41"/>
      <c r="E26" s="42"/>
      <c r="F26" s="42"/>
      <c r="G26" s="43"/>
      <c r="H26" s="43"/>
    </row>
    <row r="27" spans="3:8" x14ac:dyDescent="0.35">
      <c r="C27" s="1"/>
    </row>
    <row r="28" spans="3:8" ht="15" customHeight="1" thickBot="1" x14ac:dyDescent="0.4">
      <c r="C28" s="84" t="s">
        <v>79</v>
      </c>
      <c r="D28" s="85"/>
    </row>
    <row r="29" spans="3:8" ht="24" customHeight="1" thickBot="1" x14ac:dyDescent="0.4">
      <c r="C29" s="20" t="s">
        <v>28</v>
      </c>
      <c r="D29" s="53"/>
    </row>
    <row r="68" ht="99" customHeight="1" x14ac:dyDescent="0.35"/>
    <row r="69" ht="30" customHeight="1" x14ac:dyDescent="0.35"/>
    <row r="80" ht="34.5" customHeight="1" x14ac:dyDescent="0.35"/>
    <row r="88" ht="24" customHeight="1" x14ac:dyDescent="0.35"/>
    <row r="89" ht="24" customHeight="1" x14ac:dyDescent="0.35"/>
    <row r="90" ht="24" customHeight="1" x14ac:dyDescent="0.35"/>
    <row r="139" ht="99" customHeight="1" x14ac:dyDescent="0.35"/>
    <row r="140" ht="30" customHeight="1" x14ac:dyDescent="0.35"/>
    <row r="150" ht="48" customHeight="1" x14ac:dyDescent="0.35"/>
    <row r="153" ht="15.75" customHeight="1" x14ac:dyDescent="0.35"/>
    <row r="160" ht="24" customHeight="1" x14ac:dyDescent="0.35"/>
    <row r="161" ht="24" customHeight="1" x14ac:dyDescent="0.35"/>
    <row r="162" ht="24" customHeight="1" x14ac:dyDescent="0.35"/>
    <row r="208" ht="99" customHeight="1" x14ac:dyDescent="0.35"/>
    <row r="209" ht="30" customHeight="1" x14ac:dyDescent="0.35"/>
    <row r="223" ht="15.75" customHeight="1" x14ac:dyDescent="0.35"/>
    <row r="230" ht="24" customHeight="1" x14ac:dyDescent="0.35"/>
    <row r="231" ht="24" customHeight="1" x14ac:dyDescent="0.35"/>
    <row r="232" ht="24" customHeight="1" x14ac:dyDescent="0.35"/>
    <row r="233" ht="24" customHeight="1" x14ac:dyDescent="0.35"/>
    <row r="234" ht="24" customHeight="1" x14ac:dyDescent="0.35"/>
    <row r="276" ht="99" customHeight="1" x14ac:dyDescent="0.35"/>
    <row r="277" ht="30" customHeight="1" x14ac:dyDescent="0.35"/>
    <row r="297" ht="24" customHeight="1" x14ac:dyDescent="0.35"/>
    <row r="298" ht="24" customHeight="1" x14ac:dyDescent="0.35"/>
    <row r="299" ht="24" customHeight="1" x14ac:dyDescent="0.35"/>
    <row r="300" ht="24" customHeight="1" x14ac:dyDescent="0.35"/>
    <row r="301" ht="24" customHeight="1" x14ac:dyDescent="0.35"/>
    <row r="341" ht="99" customHeight="1" x14ac:dyDescent="0.35"/>
    <row r="342" ht="30" customHeight="1" x14ac:dyDescent="0.35"/>
    <row r="363" ht="24" customHeight="1" x14ac:dyDescent="0.35"/>
    <row r="364" ht="24" customHeight="1" x14ac:dyDescent="0.35"/>
    <row r="365" ht="24" customHeight="1" x14ac:dyDescent="0.35"/>
    <row r="366" ht="24" customHeight="1" x14ac:dyDescent="0.35"/>
    <row r="367" ht="24" customHeight="1" x14ac:dyDescent="0.35"/>
    <row r="409" ht="99" customHeight="1" x14ac:dyDescent="0.35"/>
    <row r="410" ht="30" customHeight="1" x14ac:dyDescent="0.35"/>
    <row r="428" ht="24" customHeight="1" x14ac:dyDescent="0.35"/>
    <row r="429" ht="24" customHeight="1" x14ac:dyDescent="0.35"/>
    <row r="430" ht="24" customHeight="1" x14ac:dyDescent="0.35"/>
    <row r="431" ht="24" customHeight="1" x14ac:dyDescent="0.35"/>
    <row r="432" ht="24" customHeight="1" x14ac:dyDescent="0.35"/>
    <row r="477" ht="99" customHeight="1" x14ac:dyDescent="0.35"/>
    <row r="478" ht="30" customHeight="1" x14ac:dyDescent="0.35"/>
    <row r="497" ht="24" customHeight="1" x14ac:dyDescent="0.35"/>
    <row r="498" ht="24" customHeight="1" x14ac:dyDescent="0.35"/>
    <row r="499" ht="24" customHeight="1" x14ac:dyDescent="0.35"/>
    <row r="550" ht="30" customHeight="1" x14ac:dyDescent="0.35"/>
    <row r="561" ht="30" customHeight="1" x14ac:dyDescent="0.35"/>
  </sheetData>
  <mergeCells count="4">
    <mergeCell ref="C4:D4"/>
    <mergeCell ref="E4:F5"/>
    <mergeCell ref="C5:D5"/>
    <mergeCell ref="C28:D28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8059-B2EF-4FB8-9C85-C20D8494E991}">
  <sheetPr>
    <pageSetUpPr fitToPage="1"/>
  </sheetPr>
  <dimension ref="C2:F559"/>
  <sheetViews>
    <sheetView topLeftCell="A13" workbookViewId="0">
      <selection activeCell="D16" sqref="D16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ht="20.149999999999999" customHeight="1" x14ac:dyDescent="0.35">
      <c r="C2" s="12"/>
      <c r="D2" s="13"/>
      <c r="E2" s="12"/>
      <c r="F2" s="12"/>
    </row>
    <row r="3" spans="3:6" ht="15" thickBot="1" x14ac:dyDescent="0.4">
      <c r="C3" t="s">
        <v>32</v>
      </c>
    </row>
    <row r="4" spans="3:6" ht="99" customHeight="1" thickBot="1" x14ac:dyDescent="0.4">
      <c r="C4" s="76" t="s">
        <v>77</v>
      </c>
      <c r="D4" s="77"/>
      <c r="E4" s="78" t="s">
        <v>46</v>
      </c>
      <c r="F4" s="79"/>
    </row>
    <row r="5" spans="3:6" ht="30" customHeight="1" thickBot="1" x14ac:dyDescent="0.4">
      <c r="C5" s="82" t="s">
        <v>0</v>
      </c>
      <c r="D5" s="83"/>
      <c r="E5" s="80"/>
      <c r="F5" s="81"/>
    </row>
    <row r="6" spans="3:6" ht="15" thickBot="1" x14ac:dyDescent="0.4">
      <c r="C6" s="14" t="s">
        <v>8</v>
      </c>
      <c r="D6" s="2">
        <v>2</v>
      </c>
      <c r="E6" s="5" t="s">
        <v>4</v>
      </c>
      <c r="F6" s="8" t="s">
        <v>5</v>
      </c>
    </row>
    <row r="7" spans="3:6" ht="15" thickBot="1" x14ac:dyDescent="0.4">
      <c r="C7" s="40" t="s">
        <v>9</v>
      </c>
      <c r="D7" s="3" t="s">
        <v>10</v>
      </c>
      <c r="E7" s="5" t="s">
        <v>4</v>
      </c>
      <c r="F7" s="8" t="s">
        <v>5</v>
      </c>
    </row>
    <row r="8" spans="3:6" ht="15" thickBot="1" x14ac:dyDescent="0.4">
      <c r="C8" s="40" t="s">
        <v>1</v>
      </c>
      <c r="D8" s="3" t="s">
        <v>11</v>
      </c>
      <c r="E8" s="5" t="s">
        <v>4</v>
      </c>
      <c r="F8" s="8" t="s">
        <v>5</v>
      </c>
    </row>
    <row r="9" spans="3:6" ht="15" thickBot="1" x14ac:dyDescent="0.4">
      <c r="C9" s="40" t="s">
        <v>2</v>
      </c>
      <c r="D9" s="3" t="s">
        <v>12</v>
      </c>
      <c r="E9" s="6" t="s">
        <v>4</v>
      </c>
      <c r="F9" s="9" t="s">
        <v>5</v>
      </c>
    </row>
    <row r="10" spans="3:6" ht="15" thickBot="1" x14ac:dyDescent="0.4">
      <c r="C10" s="40" t="s">
        <v>13</v>
      </c>
      <c r="D10" s="3" t="s">
        <v>14</v>
      </c>
      <c r="E10" s="10" t="s">
        <v>4</v>
      </c>
      <c r="F10" s="11" t="s">
        <v>5</v>
      </c>
    </row>
    <row r="11" spans="3:6" ht="15" customHeight="1" thickBot="1" x14ac:dyDescent="0.4">
      <c r="C11" s="40" t="s">
        <v>15</v>
      </c>
      <c r="D11" s="3" t="s">
        <v>70</v>
      </c>
      <c r="E11" s="17" t="s">
        <v>4</v>
      </c>
      <c r="F11" s="18" t="s">
        <v>5</v>
      </c>
    </row>
    <row r="12" spans="3:6" ht="15" thickBot="1" x14ac:dyDescent="0.4">
      <c r="C12" s="40" t="s">
        <v>50</v>
      </c>
      <c r="D12" s="3" t="s">
        <v>69</v>
      </c>
      <c r="E12" s="7" t="s">
        <v>4</v>
      </c>
      <c r="F12" s="7" t="s">
        <v>5</v>
      </c>
    </row>
    <row r="13" spans="3:6" ht="15" thickBot="1" x14ac:dyDescent="0.4">
      <c r="C13" s="40" t="s">
        <v>18</v>
      </c>
      <c r="D13" s="3" t="s">
        <v>59</v>
      </c>
      <c r="E13" s="7" t="s">
        <v>4</v>
      </c>
      <c r="F13" s="7" t="s">
        <v>5</v>
      </c>
    </row>
    <row r="14" spans="3:6" ht="15" thickBot="1" x14ac:dyDescent="0.4">
      <c r="C14" s="40" t="s">
        <v>16</v>
      </c>
      <c r="D14" s="4" t="s">
        <v>17</v>
      </c>
      <c r="E14" s="19" t="s">
        <v>4</v>
      </c>
      <c r="F14" s="9" t="s">
        <v>5</v>
      </c>
    </row>
    <row r="15" spans="3:6" ht="15" thickBot="1" x14ac:dyDescent="0.4">
      <c r="C15" s="40" t="s">
        <v>19</v>
      </c>
      <c r="D15" s="2" t="s">
        <v>33</v>
      </c>
      <c r="E15" s="15" t="s">
        <v>4</v>
      </c>
      <c r="F15" s="7" t="s">
        <v>5</v>
      </c>
    </row>
    <row r="16" spans="3:6" ht="49.5" customHeight="1" thickBot="1" x14ac:dyDescent="0.4">
      <c r="C16" s="31" t="s">
        <v>20</v>
      </c>
      <c r="D16" s="32" t="s">
        <v>100</v>
      </c>
      <c r="E16" s="18" t="s">
        <v>4</v>
      </c>
      <c r="F16" s="18" t="s">
        <v>5</v>
      </c>
    </row>
    <row r="17" spans="3:6" ht="15" thickBot="1" x14ac:dyDescent="0.4">
      <c r="C17" s="33" t="s">
        <v>34</v>
      </c>
      <c r="D17" s="2" t="s">
        <v>51</v>
      </c>
      <c r="E17" s="7" t="s">
        <v>4</v>
      </c>
      <c r="F17" s="7" t="s">
        <v>5</v>
      </c>
    </row>
    <row r="18" spans="3:6" ht="15" customHeight="1" thickBot="1" x14ac:dyDescent="0.4">
      <c r="C18" s="40" t="s">
        <v>21</v>
      </c>
      <c r="D18" s="3" t="s">
        <v>22</v>
      </c>
      <c r="E18" s="16" t="s">
        <v>4</v>
      </c>
      <c r="F18" s="9" t="s">
        <v>5</v>
      </c>
    </row>
    <row r="19" spans="3:6" ht="38.5" customHeight="1" thickBot="1" x14ac:dyDescent="0.4">
      <c r="C19" s="31" t="s">
        <v>35</v>
      </c>
      <c r="D19" s="32" t="s">
        <v>71</v>
      </c>
      <c r="E19" s="18" t="s">
        <v>4</v>
      </c>
      <c r="F19" s="18" t="s">
        <v>5</v>
      </c>
    </row>
    <row r="20" spans="3:6" ht="19" customHeight="1" thickBot="1" x14ac:dyDescent="0.4">
      <c r="C20" s="33" t="s">
        <v>23</v>
      </c>
      <c r="D20" s="2" t="s">
        <v>86</v>
      </c>
      <c r="E20" s="17" t="s">
        <v>4</v>
      </c>
      <c r="F20" s="18" t="s">
        <v>5</v>
      </c>
    </row>
    <row r="21" spans="3:6" ht="15" thickBot="1" x14ac:dyDescent="0.4">
      <c r="C21" s="40" t="s">
        <v>24</v>
      </c>
      <c r="D21" s="3" t="s">
        <v>25</v>
      </c>
      <c r="E21" s="7" t="s">
        <v>4</v>
      </c>
      <c r="F21" s="7" t="s">
        <v>5</v>
      </c>
    </row>
    <row r="22" spans="3:6" ht="15" thickBot="1" x14ac:dyDescent="0.4">
      <c r="C22" s="39" t="s">
        <v>3</v>
      </c>
      <c r="D22" s="4" t="s">
        <v>26</v>
      </c>
      <c r="E22" s="19" t="s">
        <v>4</v>
      </c>
      <c r="F22" s="9" t="s">
        <v>5</v>
      </c>
    </row>
    <row r="23" spans="3:6" ht="15" thickBot="1" x14ac:dyDescent="0.4">
      <c r="C23" s="14" t="s">
        <v>27</v>
      </c>
      <c r="D23" s="2" t="s">
        <v>47</v>
      </c>
      <c r="E23" s="15" t="s">
        <v>54</v>
      </c>
      <c r="F23" s="7"/>
    </row>
    <row r="25" spans="3:6" x14ac:dyDescent="0.35">
      <c r="C25" s="1"/>
    </row>
    <row r="26" spans="3:6" ht="15" customHeight="1" thickBot="1" x14ac:dyDescent="0.4">
      <c r="C26" s="84" t="s">
        <v>78</v>
      </c>
      <c r="D26" s="85"/>
    </row>
    <row r="27" spans="3:6" ht="24" customHeight="1" thickBot="1" x14ac:dyDescent="0.4">
      <c r="C27" s="20" t="s">
        <v>28</v>
      </c>
      <c r="D27" s="53"/>
    </row>
    <row r="66" ht="99" customHeight="1" x14ac:dyDescent="0.35"/>
    <row r="67" ht="30" customHeight="1" x14ac:dyDescent="0.35"/>
    <row r="78" ht="34.5" customHeight="1" x14ac:dyDescent="0.35"/>
    <row r="86" ht="24" customHeight="1" x14ac:dyDescent="0.35"/>
    <row r="87" ht="24" customHeight="1" x14ac:dyDescent="0.35"/>
    <row r="88" ht="24" customHeight="1" x14ac:dyDescent="0.35"/>
    <row r="137" ht="99" customHeight="1" x14ac:dyDescent="0.35"/>
    <row r="138" ht="30" customHeight="1" x14ac:dyDescent="0.35"/>
    <row r="148" ht="48" customHeight="1" x14ac:dyDescent="0.35"/>
    <row r="151" ht="15.75" customHeight="1" x14ac:dyDescent="0.35"/>
    <row r="158" ht="24" customHeight="1" x14ac:dyDescent="0.35"/>
    <row r="159" ht="24" customHeight="1" x14ac:dyDescent="0.35"/>
    <row r="160" ht="24" customHeight="1" x14ac:dyDescent="0.35"/>
    <row r="206" ht="99" customHeight="1" x14ac:dyDescent="0.35"/>
    <row r="207" ht="30" customHeight="1" x14ac:dyDescent="0.35"/>
    <row r="221" ht="15.75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74" ht="99" customHeight="1" x14ac:dyDescent="0.35"/>
    <row r="275" ht="30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39" ht="99" customHeight="1" x14ac:dyDescent="0.35"/>
    <row r="340" ht="30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407" ht="99" customHeight="1" x14ac:dyDescent="0.35"/>
    <row r="408" ht="30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75" ht="99" customHeight="1" x14ac:dyDescent="0.35"/>
    <row r="476" ht="30" customHeight="1" x14ac:dyDescent="0.35"/>
    <row r="495" ht="24" customHeight="1" x14ac:dyDescent="0.35"/>
    <row r="496" ht="24" customHeight="1" x14ac:dyDescent="0.35"/>
    <row r="497" ht="24" customHeight="1" x14ac:dyDescent="0.35"/>
    <row r="548" ht="30" customHeight="1" x14ac:dyDescent="0.35"/>
    <row r="559" ht="30" customHeight="1" x14ac:dyDescent="0.35"/>
  </sheetData>
  <mergeCells count="4">
    <mergeCell ref="C4:D4"/>
    <mergeCell ref="E4:F5"/>
    <mergeCell ref="C5:D5"/>
    <mergeCell ref="C26:D26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6EA5-E446-4BBB-9686-1B9E175A52BA}">
  <sheetPr>
    <pageSetUpPr fitToPage="1"/>
  </sheetPr>
  <dimension ref="C2:F558"/>
  <sheetViews>
    <sheetView workbookViewId="0">
      <selection activeCell="D15" sqref="D15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ht="20.149999999999999" customHeight="1" x14ac:dyDescent="0.35">
      <c r="C2" s="12"/>
      <c r="D2" s="13"/>
      <c r="E2" s="12"/>
      <c r="F2" s="12"/>
    </row>
    <row r="3" spans="3:6" ht="15" thickBot="1" x14ac:dyDescent="0.4">
      <c r="C3" t="s">
        <v>36</v>
      </c>
    </row>
    <row r="4" spans="3:6" ht="99" customHeight="1" thickBot="1" x14ac:dyDescent="0.4">
      <c r="C4" s="76" t="s">
        <v>92</v>
      </c>
      <c r="D4" s="77"/>
      <c r="E4" s="78" t="s">
        <v>46</v>
      </c>
      <c r="F4" s="79"/>
    </row>
    <row r="5" spans="3:6" ht="30" customHeight="1" thickBot="1" x14ac:dyDescent="0.4">
      <c r="C5" s="82" t="s">
        <v>0</v>
      </c>
      <c r="D5" s="83"/>
      <c r="E5" s="80"/>
      <c r="F5" s="81"/>
    </row>
    <row r="6" spans="3:6" ht="15" thickBot="1" x14ac:dyDescent="0.4">
      <c r="C6" s="14" t="s">
        <v>8</v>
      </c>
      <c r="D6" s="2">
        <v>1</v>
      </c>
      <c r="E6" s="5" t="s">
        <v>4</v>
      </c>
      <c r="F6" s="8" t="s">
        <v>5</v>
      </c>
    </row>
    <row r="7" spans="3:6" ht="15" thickBot="1" x14ac:dyDescent="0.4">
      <c r="C7" s="40" t="s">
        <v>9</v>
      </c>
      <c r="D7" s="3" t="s">
        <v>10</v>
      </c>
      <c r="E7" s="5" t="s">
        <v>4</v>
      </c>
      <c r="F7" s="8" t="s">
        <v>5</v>
      </c>
    </row>
    <row r="8" spans="3:6" ht="15" thickBot="1" x14ac:dyDescent="0.4">
      <c r="C8" s="40" t="s">
        <v>1</v>
      </c>
      <c r="D8" s="3" t="s">
        <v>11</v>
      </c>
      <c r="E8" s="5" t="s">
        <v>4</v>
      </c>
      <c r="F8" s="8" t="s">
        <v>5</v>
      </c>
    </row>
    <row r="9" spans="3:6" ht="15" thickBot="1" x14ac:dyDescent="0.4">
      <c r="C9" s="40" t="s">
        <v>2</v>
      </c>
      <c r="D9" s="3" t="s">
        <v>12</v>
      </c>
      <c r="E9" s="6" t="s">
        <v>4</v>
      </c>
      <c r="F9" s="9" t="s">
        <v>5</v>
      </c>
    </row>
    <row r="10" spans="3:6" ht="15" thickBot="1" x14ac:dyDescent="0.4">
      <c r="C10" s="40" t="s">
        <v>13</v>
      </c>
      <c r="D10" s="3" t="s">
        <v>14</v>
      </c>
      <c r="E10" s="10" t="s">
        <v>4</v>
      </c>
      <c r="F10" s="11" t="s">
        <v>5</v>
      </c>
    </row>
    <row r="11" spans="3:6" ht="15" customHeight="1" thickBot="1" x14ac:dyDescent="0.4">
      <c r="C11" s="40" t="s">
        <v>15</v>
      </c>
      <c r="D11" s="3" t="s">
        <v>49</v>
      </c>
      <c r="E11" s="17" t="s">
        <v>4</v>
      </c>
      <c r="F11" s="18" t="s">
        <v>5</v>
      </c>
    </row>
    <row r="12" spans="3:6" ht="15" thickBot="1" x14ac:dyDescent="0.4">
      <c r="C12" s="40" t="s">
        <v>50</v>
      </c>
      <c r="D12" s="3" t="s">
        <v>59</v>
      </c>
      <c r="E12" s="7" t="s">
        <v>4</v>
      </c>
      <c r="F12" s="7" t="s">
        <v>5</v>
      </c>
    </row>
    <row r="13" spans="3:6" ht="15" thickBot="1" x14ac:dyDescent="0.4">
      <c r="C13" s="40" t="s">
        <v>18</v>
      </c>
      <c r="D13" s="3" t="s">
        <v>58</v>
      </c>
      <c r="E13" s="7" t="s">
        <v>4</v>
      </c>
      <c r="F13" s="7" t="s">
        <v>5</v>
      </c>
    </row>
    <row r="14" spans="3:6" ht="15" thickBot="1" x14ac:dyDescent="0.4">
      <c r="C14" s="40" t="s">
        <v>16</v>
      </c>
      <c r="D14" s="4" t="s">
        <v>17</v>
      </c>
      <c r="E14" s="19" t="s">
        <v>4</v>
      </c>
      <c r="F14" s="9" t="s">
        <v>5</v>
      </c>
    </row>
    <row r="15" spans="3:6" ht="35.5" customHeight="1" thickBot="1" x14ac:dyDescent="0.4">
      <c r="C15" s="31" t="s">
        <v>20</v>
      </c>
      <c r="D15" s="32" t="s">
        <v>99</v>
      </c>
      <c r="E15" s="18" t="s">
        <v>4</v>
      </c>
      <c r="F15" s="18" t="s">
        <v>5</v>
      </c>
    </row>
    <row r="16" spans="3:6" ht="15" thickBot="1" x14ac:dyDescent="0.4">
      <c r="C16" s="33" t="s">
        <v>34</v>
      </c>
      <c r="D16" s="2" t="s">
        <v>80</v>
      </c>
      <c r="E16" s="7" t="s">
        <v>4</v>
      </c>
      <c r="F16" s="7" t="s">
        <v>5</v>
      </c>
    </row>
    <row r="17" spans="3:6" ht="15" customHeight="1" thickBot="1" x14ac:dyDescent="0.4">
      <c r="C17" s="40" t="s">
        <v>21</v>
      </c>
      <c r="D17" s="3" t="s">
        <v>22</v>
      </c>
      <c r="E17" s="16" t="s">
        <v>4</v>
      </c>
      <c r="F17" s="9" t="s">
        <v>5</v>
      </c>
    </row>
    <row r="18" spans="3:6" ht="38" customHeight="1" thickBot="1" x14ac:dyDescent="0.4">
      <c r="C18" s="31" t="s">
        <v>35</v>
      </c>
      <c r="D18" s="32" t="s">
        <v>81</v>
      </c>
      <c r="E18" s="18" t="s">
        <v>4</v>
      </c>
      <c r="F18" s="18" t="s">
        <v>5</v>
      </c>
    </row>
    <row r="19" spans="3:6" ht="18" customHeight="1" thickBot="1" x14ac:dyDescent="0.4">
      <c r="C19" s="33" t="s">
        <v>23</v>
      </c>
      <c r="D19" s="2" t="s">
        <v>85</v>
      </c>
      <c r="E19" s="17" t="s">
        <v>4</v>
      </c>
      <c r="F19" s="18" t="s">
        <v>5</v>
      </c>
    </row>
    <row r="20" spans="3:6" ht="15" thickBot="1" x14ac:dyDescent="0.4">
      <c r="C20" s="40" t="s">
        <v>24</v>
      </c>
      <c r="D20" s="3" t="s">
        <v>25</v>
      </c>
      <c r="E20" s="7" t="s">
        <v>4</v>
      </c>
      <c r="F20" s="7" t="s">
        <v>5</v>
      </c>
    </row>
    <row r="21" spans="3:6" ht="15" thickBot="1" x14ac:dyDescent="0.4">
      <c r="C21" s="39" t="s">
        <v>3</v>
      </c>
      <c r="D21" s="2" t="s">
        <v>26</v>
      </c>
      <c r="E21" s="19" t="s">
        <v>4</v>
      </c>
      <c r="F21" s="9" t="s">
        <v>5</v>
      </c>
    </row>
    <row r="22" spans="3:6" ht="15" thickBot="1" x14ac:dyDescent="0.4">
      <c r="C22" s="14" t="s">
        <v>27</v>
      </c>
      <c r="D22" s="3" t="s">
        <v>52</v>
      </c>
      <c r="E22" s="15" t="s">
        <v>56</v>
      </c>
      <c r="F22" s="7"/>
    </row>
    <row r="24" spans="3:6" x14ac:dyDescent="0.35">
      <c r="C24" s="1"/>
    </row>
    <row r="25" spans="3:6" ht="15" thickBot="1" x14ac:dyDescent="0.4">
      <c r="C25" s="84" t="s">
        <v>78</v>
      </c>
      <c r="D25" s="85"/>
    </row>
    <row r="26" spans="3:6" ht="24" customHeight="1" thickBot="1" x14ac:dyDescent="0.4">
      <c r="C26" s="20" t="s">
        <v>28</v>
      </c>
      <c r="D26" s="53"/>
    </row>
    <row r="65" ht="99" customHeight="1" x14ac:dyDescent="0.35"/>
    <row r="66" ht="30" customHeight="1" x14ac:dyDescent="0.35"/>
    <row r="77" ht="34.5" customHeight="1" x14ac:dyDescent="0.35"/>
    <row r="85" ht="24" customHeight="1" x14ac:dyDescent="0.35"/>
    <row r="86" ht="24" customHeight="1" x14ac:dyDescent="0.35"/>
    <row r="87" ht="24" customHeight="1" x14ac:dyDescent="0.35"/>
    <row r="136" ht="99" customHeight="1" x14ac:dyDescent="0.35"/>
    <row r="137" ht="30" customHeight="1" x14ac:dyDescent="0.35"/>
    <row r="147" ht="48" customHeight="1" x14ac:dyDescent="0.35"/>
    <row r="150" ht="15.75" customHeight="1" x14ac:dyDescent="0.35"/>
    <row r="157" ht="24" customHeight="1" x14ac:dyDescent="0.35"/>
    <row r="158" ht="24" customHeight="1" x14ac:dyDescent="0.35"/>
    <row r="159" ht="24" customHeight="1" x14ac:dyDescent="0.35"/>
    <row r="205" ht="99" customHeight="1" x14ac:dyDescent="0.35"/>
    <row r="206" ht="30" customHeight="1" x14ac:dyDescent="0.35"/>
    <row r="220" ht="15.75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73" ht="99" customHeight="1" x14ac:dyDescent="0.35"/>
    <row r="274" ht="30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338" ht="99" customHeight="1" x14ac:dyDescent="0.35"/>
    <row r="339" ht="30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406" ht="99" customHeight="1" x14ac:dyDescent="0.35"/>
    <row r="407" ht="30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74" ht="99" customHeight="1" x14ac:dyDescent="0.35"/>
    <row r="475" ht="30" customHeight="1" x14ac:dyDescent="0.35"/>
    <row r="494" ht="24" customHeight="1" x14ac:dyDescent="0.35"/>
    <row r="495" ht="24" customHeight="1" x14ac:dyDescent="0.35"/>
    <row r="496" ht="24" customHeight="1" x14ac:dyDescent="0.35"/>
    <row r="547" ht="30" customHeight="1" x14ac:dyDescent="0.35"/>
    <row r="558" ht="30" customHeight="1" x14ac:dyDescent="0.35"/>
  </sheetData>
  <mergeCells count="4">
    <mergeCell ref="C4:D4"/>
    <mergeCell ref="E4:F5"/>
    <mergeCell ref="C5:D5"/>
    <mergeCell ref="C25:D25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889F-BADD-4578-9548-A69CBFE09155}">
  <sheetPr>
    <pageSetUpPr fitToPage="1"/>
  </sheetPr>
  <dimension ref="C2:F558"/>
  <sheetViews>
    <sheetView topLeftCell="A7" workbookViewId="0">
      <selection activeCell="D15" sqref="D15"/>
    </sheetView>
  </sheetViews>
  <sheetFormatPr defaultRowHeight="14.5" x14ac:dyDescent="0.35"/>
  <cols>
    <col min="1" max="1" width="1.1796875" customWidth="1"/>
    <col min="2" max="2" width="4.1796875" customWidth="1"/>
    <col min="3" max="3" width="37.26953125" customWidth="1"/>
    <col min="4" max="4" width="61.81640625" customWidth="1"/>
    <col min="5" max="7" width="13.7265625" customWidth="1"/>
  </cols>
  <sheetData>
    <row r="2" spans="3:6" ht="20.149999999999999" customHeight="1" x14ac:dyDescent="0.35">
      <c r="C2" s="12"/>
      <c r="D2" s="13"/>
      <c r="E2" s="12"/>
      <c r="F2" s="12"/>
    </row>
    <row r="3" spans="3:6" ht="15" thickBot="1" x14ac:dyDescent="0.4">
      <c r="C3" t="s">
        <v>37</v>
      </c>
    </row>
    <row r="4" spans="3:6" ht="99" customHeight="1" thickBot="1" x14ac:dyDescent="0.4">
      <c r="C4" s="76" t="s">
        <v>84</v>
      </c>
      <c r="D4" s="77"/>
      <c r="E4" s="78" t="s">
        <v>46</v>
      </c>
      <c r="F4" s="79"/>
    </row>
    <row r="5" spans="3:6" ht="30" customHeight="1" thickBot="1" x14ac:dyDescent="0.4">
      <c r="C5" s="82" t="s">
        <v>0</v>
      </c>
      <c r="D5" s="83"/>
      <c r="E5" s="80"/>
      <c r="F5" s="81"/>
    </row>
    <row r="6" spans="3:6" ht="15" thickBot="1" x14ac:dyDescent="0.4">
      <c r="C6" s="14" t="s">
        <v>8</v>
      </c>
      <c r="D6" s="2">
        <v>1</v>
      </c>
      <c r="E6" s="5" t="s">
        <v>4</v>
      </c>
      <c r="F6" s="8" t="s">
        <v>5</v>
      </c>
    </row>
    <row r="7" spans="3:6" ht="15" thickBot="1" x14ac:dyDescent="0.4">
      <c r="C7" s="40" t="s">
        <v>9</v>
      </c>
      <c r="D7" s="3" t="s">
        <v>10</v>
      </c>
      <c r="E7" s="5" t="s">
        <v>4</v>
      </c>
      <c r="F7" s="8" t="s">
        <v>5</v>
      </c>
    </row>
    <row r="8" spans="3:6" ht="15" thickBot="1" x14ac:dyDescent="0.4">
      <c r="C8" s="40" t="s">
        <v>1</v>
      </c>
      <c r="D8" s="3" t="s">
        <v>11</v>
      </c>
      <c r="E8" s="5" t="s">
        <v>4</v>
      </c>
      <c r="F8" s="8" t="s">
        <v>5</v>
      </c>
    </row>
    <row r="9" spans="3:6" ht="15" thickBot="1" x14ac:dyDescent="0.4">
      <c r="C9" s="40" t="s">
        <v>2</v>
      </c>
      <c r="D9" s="3" t="s">
        <v>12</v>
      </c>
      <c r="E9" s="6" t="s">
        <v>4</v>
      </c>
      <c r="F9" s="9" t="s">
        <v>5</v>
      </c>
    </row>
    <row r="10" spans="3:6" ht="15" thickBot="1" x14ac:dyDescent="0.4">
      <c r="C10" s="40" t="s">
        <v>13</v>
      </c>
      <c r="D10" s="3" t="s">
        <v>14</v>
      </c>
      <c r="E10" s="10" t="s">
        <v>4</v>
      </c>
      <c r="F10" s="11" t="s">
        <v>5</v>
      </c>
    </row>
    <row r="11" spans="3:6" ht="15" customHeight="1" thickBot="1" x14ac:dyDescent="0.4">
      <c r="C11" s="40" t="s">
        <v>15</v>
      </c>
      <c r="D11" s="3" t="s">
        <v>49</v>
      </c>
      <c r="E11" s="17" t="s">
        <v>4</v>
      </c>
      <c r="F11" s="18" t="s">
        <v>5</v>
      </c>
    </row>
    <row r="12" spans="3:6" ht="15" thickBot="1" x14ac:dyDescent="0.4">
      <c r="C12" s="40" t="s">
        <v>50</v>
      </c>
      <c r="D12" s="3" t="s">
        <v>59</v>
      </c>
      <c r="E12" s="7" t="s">
        <v>4</v>
      </c>
      <c r="F12" s="7" t="s">
        <v>5</v>
      </c>
    </row>
    <row r="13" spans="3:6" ht="15" thickBot="1" x14ac:dyDescent="0.4">
      <c r="C13" s="40" t="s">
        <v>18</v>
      </c>
      <c r="D13" s="3" t="s">
        <v>58</v>
      </c>
      <c r="E13" s="7" t="s">
        <v>4</v>
      </c>
      <c r="F13" s="7" t="s">
        <v>5</v>
      </c>
    </row>
    <row r="14" spans="3:6" ht="15" thickBot="1" x14ac:dyDescent="0.4">
      <c r="C14" s="40" t="s">
        <v>16</v>
      </c>
      <c r="D14" s="4" t="s">
        <v>17</v>
      </c>
      <c r="E14" s="19" t="s">
        <v>4</v>
      </c>
      <c r="F14" s="9" t="s">
        <v>5</v>
      </c>
    </row>
    <row r="15" spans="3:6" ht="35.5" customHeight="1" thickBot="1" x14ac:dyDescent="0.4">
      <c r="C15" s="31" t="s">
        <v>20</v>
      </c>
      <c r="D15" s="32" t="s">
        <v>101</v>
      </c>
      <c r="E15" s="18" t="s">
        <v>4</v>
      </c>
      <c r="F15" s="18" t="s">
        <v>5</v>
      </c>
    </row>
    <row r="16" spans="3:6" ht="15" thickBot="1" x14ac:dyDescent="0.4">
      <c r="C16" s="33" t="s">
        <v>34</v>
      </c>
      <c r="D16" s="2" t="s">
        <v>80</v>
      </c>
      <c r="E16" s="7" t="s">
        <v>4</v>
      </c>
      <c r="F16" s="7" t="s">
        <v>5</v>
      </c>
    </row>
    <row r="17" spans="3:6" ht="15" customHeight="1" thickBot="1" x14ac:dyDescent="0.4">
      <c r="C17" s="40" t="s">
        <v>21</v>
      </c>
      <c r="D17" s="3" t="s">
        <v>22</v>
      </c>
      <c r="E17" s="16" t="s">
        <v>4</v>
      </c>
      <c r="F17" s="9" t="s">
        <v>5</v>
      </c>
    </row>
    <row r="18" spans="3:6" ht="38" customHeight="1" thickBot="1" x14ac:dyDescent="0.4">
      <c r="C18" s="31" t="s">
        <v>35</v>
      </c>
      <c r="D18" s="32" t="s">
        <v>82</v>
      </c>
      <c r="E18" s="18" t="s">
        <v>4</v>
      </c>
      <c r="F18" s="18" t="s">
        <v>5</v>
      </c>
    </row>
    <row r="19" spans="3:6" ht="18.5" customHeight="1" thickBot="1" x14ac:dyDescent="0.4">
      <c r="C19" s="33" t="s">
        <v>23</v>
      </c>
      <c r="D19" s="2" t="s">
        <v>85</v>
      </c>
      <c r="E19" s="17" t="s">
        <v>4</v>
      </c>
      <c r="F19" s="18" t="s">
        <v>5</v>
      </c>
    </row>
    <row r="20" spans="3:6" ht="15" thickBot="1" x14ac:dyDescent="0.4">
      <c r="C20" s="40" t="s">
        <v>24</v>
      </c>
      <c r="D20" s="3" t="s">
        <v>25</v>
      </c>
      <c r="E20" s="7" t="s">
        <v>4</v>
      </c>
      <c r="F20" s="7" t="s">
        <v>5</v>
      </c>
    </row>
    <row r="21" spans="3:6" ht="15" thickBot="1" x14ac:dyDescent="0.4">
      <c r="C21" s="39" t="s">
        <v>3</v>
      </c>
      <c r="D21" s="2" t="s">
        <v>26</v>
      </c>
      <c r="E21" s="19" t="s">
        <v>4</v>
      </c>
      <c r="F21" s="9" t="s">
        <v>5</v>
      </c>
    </row>
    <row r="22" spans="3:6" ht="15" thickBot="1" x14ac:dyDescent="0.4">
      <c r="C22" s="14" t="s">
        <v>27</v>
      </c>
      <c r="D22" s="3" t="s">
        <v>52</v>
      </c>
      <c r="E22" s="15" t="s">
        <v>56</v>
      </c>
      <c r="F22" s="7"/>
    </row>
    <row r="24" spans="3:6" x14ac:dyDescent="0.35">
      <c r="C24" s="1"/>
    </row>
    <row r="25" spans="3:6" ht="15" thickBot="1" x14ac:dyDescent="0.4">
      <c r="C25" s="84" t="s">
        <v>78</v>
      </c>
      <c r="D25" s="85"/>
    </row>
    <row r="26" spans="3:6" ht="24" customHeight="1" thickBot="1" x14ac:dyDescent="0.4">
      <c r="C26" s="20" t="s">
        <v>28</v>
      </c>
      <c r="D26" s="53"/>
    </row>
    <row r="65" ht="99" customHeight="1" x14ac:dyDescent="0.35"/>
    <row r="66" ht="30" customHeight="1" x14ac:dyDescent="0.35"/>
    <row r="77" ht="34.5" customHeight="1" x14ac:dyDescent="0.35"/>
    <row r="85" ht="24" customHeight="1" x14ac:dyDescent="0.35"/>
    <row r="86" ht="24" customHeight="1" x14ac:dyDescent="0.35"/>
    <row r="87" ht="24" customHeight="1" x14ac:dyDescent="0.35"/>
    <row r="136" ht="99" customHeight="1" x14ac:dyDescent="0.35"/>
    <row r="137" ht="30" customHeight="1" x14ac:dyDescent="0.35"/>
    <row r="147" ht="48" customHeight="1" x14ac:dyDescent="0.35"/>
    <row r="150" ht="15.75" customHeight="1" x14ac:dyDescent="0.35"/>
    <row r="157" ht="24" customHeight="1" x14ac:dyDescent="0.35"/>
    <row r="158" ht="24" customHeight="1" x14ac:dyDescent="0.35"/>
    <row r="159" ht="24" customHeight="1" x14ac:dyDescent="0.35"/>
    <row r="205" ht="99" customHeight="1" x14ac:dyDescent="0.35"/>
    <row r="206" ht="30" customHeight="1" x14ac:dyDescent="0.35"/>
    <row r="220" ht="15.75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73" ht="99" customHeight="1" x14ac:dyDescent="0.35"/>
    <row r="274" ht="30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338" ht="99" customHeight="1" x14ac:dyDescent="0.35"/>
    <row r="339" ht="30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406" ht="99" customHeight="1" x14ac:dyDescent="0.35"/>
    <row r="407" ht="30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74" ht="99" customHeight="1" x14ac:dyDescent="0.35"/>
    <row r="475" ht="30" customHeight="1" x14ac:dyDescent="0.35"/>
    <row r="494" ht="24" customHeight="1" x14ac:dyDescent="0.35"/>
    <row r="495" ht="24" customHeight="1" x14ac:dyDescent="0.35"/>
    <row r="496" ht="24" customHeight="1" x14ac:dyDescent="0.35"/>
    <row r="547" ht="30" customHeight="1" x14ac:dyDescent="0.35"/>
    <row r="558" ht="30" customHeight="1" x14ac:dyDescent="0.35"/>
  </sheetData>
  <mergeCells count="4">
    <mergeCell ref="C4:D4"/>
    <mergeCell ref="E4:F5"/>
    <mergeCell ref="C5:D5"/>
    <mergeCell ref="C25:D25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Sumář</vt:lpstr>
      <vt:lpstr>List1</vt:lpstr>
      <vt:lpstr>List2</vt:lpstr>
      <vt:lpstr>List3</vt:lpstr>
      <vt:lpstr>List4</vt:lpstr>
      <vt:lpstr>List5</vt:lpstr>
      <vt:lpstr>List6</vt:lpstr>
      <vt:lpstr>List1!_Hlk478545937</vt:lpstr>
      <vt:lpstr>List5!_Hlk478545937</vt:lpstr>
      <vt:lpstr>List6!_Hlk478545937</vt:lpstr>
      <vt:lpstr>List1!OLE_LINK3</vt:lpstr>
      <vt:lpstr>List5!OLE_LINK3</vt:lpstr>
      <vt:lpstr>List6!OLE_LINK3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NTB-SEKRETARIAT</dc:creator>
  <cp:lastModifiedBy>Andrea</cp:lastModifiedBy>
  <cp:lastPrinted>2023-09-19T08:25:46Z</cp:lastPrinted>
  <dcterms:created xsi:type="dcterms:W3CDTF">2018-02-08T09:39:41Z</dcterms:created>
  <dcterms:modified xsi:type="dcterms:W3CDTF">2023-09-19T11:14:05Z</dcterms:modified>
</cp:coreProperties>
</file>