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T\General\To check\Balneotechnics\Karlsbad\Správa PLZ KV\Správa topically\Nové jímání\"/>
    </mc:Choice>
  </mc:AlternateContent>
  <xr:revisionPtr revIDLastSave="0" documentId="13_ncr:1_{54D0BAA8-F061-4656-B197-B893BC75C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26" i="1" l="1"/>
  <c r="E25" i="1"/>
  <c r="E19" i="1"/>
  <c r="E15" i="1"/>
  <c r="E14" i="1"/>
  <c r="E9" i="1"/>
  <c r="E29" i="1"/>
  <c r="E18" i="1"/>
  <c r="E27" i="1"/>
  <c r="E20" i="1"/>
  <c r="E17" i="1"/>
  <c r="E16" i="1"/>
  <c r="E24" i="1"/>
  <c r="E28" i="1"/>
  <c r="E11" i="1"/>
  <c r="E12" i="1"/>
  <c r="E13" i="1"/>
  <c r="E23" i="1"/>
  <c r="E8" i="1"/>
  <c r="E10" i="1"/>
  <c r="E31" i="1" l="1"/>
  <c r="E33" i="1" s="1"/>
</calcChain>
</file>

<file path=xl/sharedStrings.xml><?xml version="1.0" encoding="utf-8"?>
<sst xmlns="http://schemas.openxmlformats.org/spreadsheetml/2006/main" count="44" uniqueCount="38">
  <si>
    <t xml:space="preserve">Popis prací                              </t>
  </si>
  <si>
    <t>jedn</t>
  </si>
  <si>
    <t xml:space="preserve">  cena</t>
  </si>
  <si>
    <t xml:space="preserve"> počet</t>
  </si>
  <si>
    <t xml:space="preserve"> celkem Kč</t>
  </si>
  <si>
    <t>montáž a demontáž soupravy</t>
  </si>
  <si>
    <t>bm</t>
  </si>
  <si>
    <t>km</t>
  </si>
  <si>
    <t>Technické práce odkryvné a související</t>
  </si>
  <si>
    <t>Celkem technické práce</t>
  </si>
  <si>
    <t>přeprava vrtné soupravy</t>
  </si>
  <si>
    <t>manipulace s výstrojí, sváření aj.</t>
  </si>
  <si>
    <t>příprava a likvidace pracovišť</t>
  </si>
  <si>
    <t>stoupací testy</t>
  </si>
  <si>
    <t>Sh</t>
  </si>
  <si>
    <t>m3</t>
  </si>
  <si>
    <t>úprava a zabezpečení zhlaví vrtů (armatury, trubní vedení)</t>
  </si>
  <si>
    <t>zemní práce</t>
  </si>
  <si>
    <t>zmáhání divokých vývěrů, odvádění termy a plynu mimo pracoviště</t>
  </si>
  <si>
    <t>Jímací vrty</t>
  </si>
  <si>
    <t xml:space="preserve">orientační odběrové zkoušky </t>
  </si>
  <si>
    <t>montáž a demontáž bezpečnostních zhlaví - preventrů</t>
  </si>
  <si>
    <t>cementace</t>
  </si>
  <si>
    <t>cementační klid</t>
  </si>
  <si>
    <t>cementační směs 1 : 0.5</t>
  </si>
  <si>
    <t>šachtice ochranné a manipulační 2 ks</t>
  </si>
  <si>
    <t>výstroj úvodní, AC ocel 160 mm, á 20 m se zaplášťovou cementací</t>
  </si>
  <si>
    <t>čištění vrtů</t>
  </si>
  <si>
    <t>přeprava materiálu</t>
  </si>
  <si>
    <t>Spjaté náklady technických prácí</t>
  </si>
  <si>
    <t>manipulace s hmotami</t>
  </si>
  <si>
    <t>vybavení pracoviště, záchranné oděvy, dýchací přístroje apod.</t>
  </si>
  <si>
    <t>vrtné práce - jádrové svislé vrty 160 m, 2 ks, 324 - 76 mm, konečný Ø 76 mm</t>
  </si>
  <si>
    <t>hod</t>
  </si>
  <si>
    <t>Akce: Průzkum pro nové jímání Vřídla v Karlových Varech</t>
  </si>
  <si>
    <t>prostoje soupravy při měřeních a karotáži</t>
  </si>
  <si>
    <t>Rezerva na nepředpokládané výdaje se souhlasem investora (10%)</t>
  </si>
  <si>
    <t>Nabídkový rozpočet hydrogeologických průzkumných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</si>
</sst>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b/>
      <i/>
      <sz val="9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5" fillId="0" borderId="0" xfId="0" applyNumberFormat="1" applyFont="1"/>
    <xf numFmtId="2" fontId="3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workbookViewId="0">
      <selection activeCell="A2" sqref="A2:E2"/>
    </sheetView>
  </sheetViews>
  <sheetFormatPr defaultRowHeight="12" x14ac:dyDescent="0.2"/>
  <cols>
    <col min="1" max="1" width="57.140625" style="1" customWidth="1"/>
    <col min="2" max="2" width="4.140625" style="1" customWidth="1"/>
    <col min="3" max="3" width="8.42578125" style="13" customWidth="1"/>
    <col min="4" max="4" width="5.28515625" style="13" customWidth="1"/>
    <col min="5" max="5" width="11.42578125" style="13" customWidth="1"/>
    <col min="6" max="16384" width="9.140625" style="1"/>
  </cols>
  <sheetData>
    <row r="1" spans="1:5" x14ac:dyDescent="0.2">
      <c r="A1" s="15" t="s">
        <v>37</v>
      </c>
      <c r="B1" s="16"/>
      <c r="C1" s="16"/>
      <c r="D1" s="16"/>
      <c r="E1" s="16"/>
    </row>
    <row r="2" spans="1:5" x14ac:dyDescent="0.2">
      <c r="A2" s="17" t="s">
        <v>34</v>
      </c>
      <c r="B2" s="16"/>
      <c r="C2" s="16"/>
      <c r="D2" s="16"/>
      <c r="E2" s="16"/>
    </row>
    <row r="3" spans="1:5" x14ac:dyDescent="0.2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</row>
    <row r="4" spans="1:5" ht="5.25" customHeight="1" x14ac:dyDescent="0.2">
      <c r="A4" s="2"/>
      <c r="B4" s="2"/>
      <c r="C4" s="4"/>
      <c r="D4" s="4"/>
      <c r="E4" s="4"/>
    </row>
    <row r="5" spans="1:5" ht="11.25" customHeight="1" x14ac:dyDescent="0.2">
      <c r="A5" s="5"/>
      <c r="B5" s="5"/>
      <c r="C5" s="4"/>
      <c r="D5" s="4"/>
      <c r="E5" s="4"/>
    </row>
    <row r="6" spans="1:5" x14ac:dyDescent="0.2">
      <c r="A6" s="2" t="s">
        <v>8</v>
      </c>
      <c r="B6" s="8"/>
      <c r="C6" s="4"/>
      <c r="D6" s="4"/>
      <c r="E6" s="4"/>
    </row>
    <row r="7" spans="1:5" x14ac:dyDescent="0.2">
      <c r="A7" s="6" t="s">
        <v>19</v>
      </c>
      <c r="B7" s="9"/>
      <c r="C7" s="4"/>
      <c r="D7" s="4"/>
      <c r="E7" s="4"/>
    </row>
    <row r="8" spans="1:5" x14ac:dyDescent="0.2">
      <c r="A8" s="5" t="s">
        <v>32</v>
      </c>
      <c r="B8" s="9" t="s">
        <v>6</v>
      </c>
      <c r="C8" s="4">
        <v>0</v>
      </c>
      <c r="D8" s="4">
        <v>320</v>
      </c>
      <c r="E8" s="4">
        <f>PRODUCT(C8,D8)</f>
        <v>0</v>
      </c>
    </row>
    <row r="9" spans="1:5" x14ac:dyDescent="0.2">
      <c r="A9" s="5" t="s">
        <v>21</v>
      </c>
      <c r="B9" s="10">
        <v>1</v>
      </c>
      <c r="C9" s="4">
        <v>0</v>
      </c>
      <c r="D9" s="4">
        <v>2</v>
      </c>
      <c r="E9" s="4">
        <f>PRODUCT(C9,D9)</f>
        <v>0</v>
      </c>
    </row>
    <row r="10" spans="1:5" x14ac:dyDescent="0.2">
      <c r="A10" s="5" t="s">
        <v>26</v>
      </c>
      <c r="B10" s="9" t="s">
        <v>6</v>
      </c>
      <c r="C10" s="4">
        <v>0</v>
      </c>
      <c r="D10" s="4">
        <v>40</v>
      </c>
      <c r="E10" s="4">
        <f>PRODUCT(C10,D10)</f>
        <v>0</v>
      </c>
    </row>
    <row r="11" spans="1:5" x14ac:dyDescent="0.2">
      <c r="A11" s="5" t="s">
        <v>20</v>
      </c>
      <c r="B11" s="10">
        <v>1</v>
      </c>
      <c r="C11" s="4">
        <v>0</v>
      </c>
      <c r="D11" s="4">
        <v>10</v>
      </c>
      <c r="E11" s="4">
        <f t="shared" ref="E11:E12" si="0">PRODUCT(C11,D11)</f>
        <v>0</v>
      </c>
    </row>
    <row r="12" spans="1:5" x14ac:dyDescent="0.2">
      <c r="A12" s="5" t="s">
        <v>13</v>
      </c>
      <c r="B12" s="10">
        <v>1</v>
      </c>
      <c r="C12" s="4">
        <v>0</v>
      </c>
      <c r="D12" s="4">
        <v>10</v>
      </c>
      <c r="E12" s="4">
        <f t="shared" si="0"/>
        <v>0</v>
      </c>
    </row>
    <row r="13" spans="1:5" x14ac:dyDescent="0.2">
      <c r="A13" s="5" t="s">
        <v>22</v>
      </c>
      <c r="B13" s="10" t="s">
        <v>14</v>
      </c>
      <c r="C13" s="4">
        <v>0</v>
      </c>
      <c r="D13" s="4">
        <v>12</v>
      </c>
      <c r="E13" s="4">
        <f t="shared" ref="E13:E16" si="1">PRODUCT(C13,D13)</f>
        <v>0</v>
      </c>
    </row>
    <row r="14" spans="1:5" x14ac:dyDescent="0.2">
      <c r="A14" s="5" t="s">
        <v>24</v>
      </c>
      <c r="B14" s="10" t="s">
        <v>15</v>
      </c>
      <c r="C14" s="4">
        <v>0</v>
      </c>
      <c r="D14" s="4">
        <v>1</v>
      </c>
      <c r="E14" s="4">
        <f t="shared" si="1"/>
        <v>0</v>
      </c>
    </row>
    <row r="15" spans="1:5" x14ac:dyDescent="0.2">
      <c r="A15" s="5" t="s">
        <v>23</v>
      </c>
      <c r="B15" s="10" t="s">
        <v>14</v>
      </c>
      <c r="C15" s="4">
        <v>0</v>
      </c>
      <c r="D15" s="4">
        <v>48</v>
      </c>
      <c r="E15" s="4">
        <f t="shared" si="1"/>
        <v>0</v>
      </c>
    </row>
    <row r="16" spans="1:5" x14ac:dyDescent="0.2">
      <c r="A16" s="5" t="s">
        <v>30</v>
      </c>
      <c r="B16" s="10" t="s">
        <v>14</v>
      </c>
      <c r="C16" s="4">
        <v>0</v>
      </c>
      <c r="D16" s="4">
        <v>20</v>
      </c>
      <c r="E16" s="4">
        <f t="shared" si="1"/>
        <v>0</v>
      </c>
    </row>
    <row r="17" spans="1:5" x14ac:dyDescent="0.2">
      <c r="A17" s="5" t="s">
        <v>25</v>
      </c>
      <c r="B17" s="10">
        <v>1</v>
      </c>
      <c r="C17" s="4">
        <v>0</v>
      </c>
      <c r="D17" s="4">
        <v>2</v>
      </c>
      <c r="E17" s="4">
        <f t="shared" ref="E17:E20" si="2">PRODUCT(C17,D17)</f>
        <v>0</v>
      </c>
    </row>
    <row r="18" spans="1:5" x14ac:dyDescent="0.2">
      <c r="A18" s="5" t="s">
        <v>17</v>
      </c>
      <c r="B18" s="10">
        <v>1</v>
      </c>
      <c r="C18" s="4">
        <v>0</v>
      </c>
      <c r="D18" s="4">
        <v>2</v>
      </c>
      <c r="E18" s="4">
        <f t="shared" si="2"/>
        <v>0</v>
      </c>
    </row>
    <row r="19" spans="1:5" x14ac:dyDescent="0.2">
      <c r="A19" s="5" t="s">
        <v>27</v>
      </c>
      <c r="B19" s="10" t="s">
        <v>14</v>
      </c>
      <c r="C19" s="4">
        <v>0</v>
      </c>
      <c r="D19" s="4">
        <v>48</v>
      </c>
      <c r="E19" s="4">
        <f t="shared" si="2"/>
        <v>0</v>
      </c>
    </row>
    <row r="20" spans="1:5" x14ac:dyDescent="0.2">
      <c r="A20" s="5" t="s">
        <v>16</v>
      </c>
      <c r="B20" s="10">
        <v>1</v>
      </c>
      <c r="C20" s="4">
        <v>0</v>
      </c>
      <c r="D20" s="4">
        <v>2</v>
      </c>
      <c r="E20" s="4">
        <f t="shared" si="2"/>
        <v>0</v>
      </c>
    </row>
    <row r="21" spans="1:5" ht="9.75" customHeight="1" x14ac:dyDescent="0.2">
      <c r="A21" s="5"/>
      <c r="B21" s="10"/>
      <c r="C21" s="4">
        <v>0</v>
      </c>
      <c r="D21" s="4"/>
      <c r="E21" s="4"/>
    </row>
    <row r="22" spans="1:5" x14ac:dyDescent="0.2">
      <c r="A22" s="6" t="s">
        <v>29</v>
      </c>
      <c r="B22" s="9"/>
      <c r="C22" s="4">
        <v>0</v>
      </c>
      <c r="D22" s="4"/>
      <c r="E22" s="7"/>
    </row>
    <row r="23" spans="1:5" x14ac:dyDescent="0.2">
      <c r="A23" s="5" t="s">
        <v>11</v>
      </c>
      <c r="B23" s="10" t="s">
        <v>33</v>
      </c>
      <c r="C23" s="4">
        <v>0</v>
      </c>
      <c r="D23" s="4">
        <v>140</v>
      </c>
      <c r="E23" s="4">
        <f>PRODUCT(C23,D23)</f>
        <v>0</v>
      </c>
    </row>
    <row r="24" spans="1:5" x14ac:dyDescent="0.2">
      <c r="A24" s="5" t="s">
        <v>10</v>
      </c>
      <c r="B24" s="9" t="s">
        <v>7</v>
      </c>
      <c r="C24" s="4">
        <v>0</v>
      </c>
      <c r="D24" s="4">
        <v>520</v>
      </c>
      <c r="E24" s="4">
        <f t="shared" ref="E24:E27" si="3">PRODUCT(C24,D24)</f>
        <v>0</v>
      </c>
    </row>
    <row r="25" spans="1:5" x14ac:dyDescent="0.2">
      <c r="A25" s="5" t="s">
        <v>28</v>
      </c>
      <c r="B25" s="9" t="s">
        <v>7</v>
      </c>
      <c r="C25" s="4">
        <v>0</v>
      </c>
      <c r="D25" s="4">
        <v>1040</v>
      </c>
      <c r="E25" s="4">
        <f t="shared" ref="E25:E26" si="4">PRODUCT(C25,D25)</f>
        <v>0</v>
      </c>
    </row>
    <row r="26" spans="1:5" x14ac:dyDescent="0.2">
      <c r="A26" s="5" t="s">
        <v>31</v>
      </c>
      <c r="B26" s="10">
        <v>1</v>
      </c>
      <c r="C26" s="4">
        <v>0</v>
      </c>
      <c r="D26" s="4">
        <v>1</v>
      </c>
      <c r="E26" s="4">
        <f t="shared" si="4"/>
        <v>0</v>
      </c>
    </row>
    <row r="27" spans="1:5" x14ac:dyDescent="0.2">
      <c r="A27" s="5" t="s">
        <v>12</v>
      </c>
      <c r="B27" s="10">
        <v>1</v>
      </c>
      <c r="C27" s="4">
        <v>0</v>
      </c>
      <c r="D27" s="4">
        <v>2</v>
      </c>
      <c r="E27" s="4">
        <f t="shared" si="3"/>
        <v>0</v>
      </c>
    </row>
    <row r="28" spans="1:5" x14ac:dyDescent="0.2">
      <c r="A28" s="5" t="s">
        <v>5</v>
      </c>
      <c r="B28" s="10">
        <v>1</v>
      </c>
      <c r="C28" s="4">
        <v>0</v>
      </c>
      <c r="D28" s="4">
        <v>2</v>
      </c>
      <c r="E28" s="4">
        <f>PRODUCT(C28,D28)</f>
        <v>0</v>
      </c>
    </row>
    <row r="29" spans="1:5" x14ac:dyDescent="0.2">
      <c r="A29" s="5" t="s">
        <v>18</v>
      </c>
      <c r="B29" s="10">
        <v>1</v>
      </c>
      <c r="C29" s="4">
        <v>0</v>
      </c>
      <c r="D29" s="4">
        <v>2</v>
      </c>
      <c r="E29" s="4">
        <f>PRODUCT(C29,D29)</f>
        <v>0</v>
      </c>
    </row>
    <row r="30" spans="1:5" x14ac:dyDescent="0.2">
      <c r="A30" s="5" t="s">
        <v>35</v>
      </c>
      <c r="B30" s="10" t="s">
        <v>33</v>
      </c>
      <c r="C30" s="4">
        <v>0</v>
      </c>
      <c r="D30" s="4">
        <v>20</v>
      </c>
      <c r="E30" s="4"/>
    </row>
    <row r="31" spans="1:5" x14ac:dyDescent="0.2">
      <c r="A31" s="12" t="s">
        <v>9</v>
      </c>
      <c r="B31" s="11"/>
      <c r="C31" s="7"/>
      <c r="D31" s="7"/>
      <c r="E31" s="7">
        <f>SUM(E7:E30)</f>
        <v>0</v>
      </c>
    </row>
    <row r="32" spans="1:5" x14ac:dyDescent="0.2">
      <c r="A32" s="2"/>
      <c r="B32" s="8"/>
      <c r="C32" s="4"/>
      <c r="D32" s="4"/>
      <c r="E32" s="4"/>
    </row>
    <row r="33" spans="1:5" x14ac:dyDescent="0.2">
      <c r="A33" s="14" t="s">
        <v>36</v>
      </c>
      <c r="E33" s="13">
        <f>PRODUCT(0.1,E31)</f>
        <v>0</v>
      </c>
    </row>
    <row r="35" spans="1:5" ht="3.75" customHeight="1" x14ac:dyDescent="0.2"/>
  </sheetData>
  <mergeCells count="2">
    <mergeCell ref="A1:E1"/>
    <mergeCell ref="A2:E2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KV Vřídlo</dc:title>
  <dc:creator>TERRA-TEST</dc:creator>
  <cp:lastModifiedBy>Tomas Vylita</cp:lastModifiedBy>
  <cp:lastPrinted>2019-07-16T05:39:53Z</cp:lastPrinted>
  <dcterms:created xsi:type="dcterms:W3CDTF">2006-08-29T08:50:42Z</dcterms:created>
  <dcterms:modified xsi:type="dcterms:W3CDTF">2023-11-02T16:39:57Z</dcterms:modified>
</cp:coreProperties>
</file>