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pletal\Documents\LLKV general\VZ _SML_LLKV\VZ_SML_2018\2 VZmr_IV_PRBLDR_PTH_LLKV 2018\Vzmr_IV_PRBLDR_PTH_LLKV 2018_orig\"/>
    </mc:Choice>
  </mc:AlternateContent>
  <bookViews>
    <workbookView xWindow="0" yWindow="0" windowWidth="28800" windowHeight="12210" xr2:uid="{68FCA1C1-4345-402A-BE7B-D1AECCC7A16B}"/>
  </bookViews>
  <sheets>
    <sheet name="Rozpočet PRBLDR PTH LLKV 2018" sheetId="5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4" i="5" l="1"/>
  <c r="Y53" i="5"/>
  <c r="AA50" i="5" l="1"/>
  <c r="Z50" i="5"/>
  <c r="Y50" i="5"/>
  <c r="X50" i="5"/>
  <c r="W50" i="5"/>
  <c r="AA47" i="5"/>
  <c r="Z47" i="5"/>
  <c r="Y47" i="5"/>
  <c r="X47" i="5"/>
  <c r="W47" i="5"/>
  <c r="AA44" i="5"/>
  <c r="Z44" i="5"/>
  <c r="Y44" i="5"/>
  <c r="X44" i="5"/>
  <c r="W44" i="5"/>
  <c r="AA41" i="5"/>
  <c r="Z41" i="5"/>
  <c r="Y41" i="5"/>
  <c r="X41" i="5"/>
  <c r="W41" i="5"/>
  <c r="AA38" i="5"/>
  <c r="Z38" i="5"/>
  <c r="Y38" i="5"/>
  <c r="X38" i="5"/>
  <c r="W38" i="5"/>
  <c r="AA35" i="5"/>
  <c r="Z35" i="5"/>
  <c r="Y35" i="5"/>
  <c r="X35" i="5"/>
  <c r="W35" i="5"/>
  <c r="AA32" i="5"/>
  <c r="Z32" i="5"/>
  <c r="Y32" i="5"/>
  <c r="X32" i="5"/>
  <c r="W32" i="5"/>
  <c r="AA29" i="5"/>
  <c r="Z29" i="5"/>
  <c r="Y29" i="5"/>
  <c r="X29" i="5"/>
  <c r="W29" i="5"/>
  <c r="V29" i="5"/>
  <c r="AA26" i="5"/>
  <c r="Z26" i="5"/>
  <c r="Y26" i="5"/>
  <c r="X26" i="5"/>
  <c r="W26" i="5"/>
  <c r="V26" i="5"/>
  <c r="AA23" i="5"/>
  <c r="Z23" i="5"/>
  <c r="Y23" i="5"/>
  <c r="X23" i="5"/>
  <c r="W23" i="5"/>
  <c r="V23" i="5"/>
  <c r="AA20" i="5"/>
  <c r="Z20" i="5"/>
  <c r="Y20" i="5"/>
  <c r="X20" i="5"/>
  <c r="W20" i="5"/>
  <c r="V20" i="5"/>
  <c r="AA17" i="5"/>
  <c r="Z17" i="5"/>
  <c r="Y17" i="5"/>
  <c r="X17" i="5"/>
  <c r="W17" i="5"/>
  <c r="V17" i="5"/>
  <c r="AC50" i="5" l="1"/>
</calcChain>
</file>

<file path=xl/sharedStrings.xml><?xml version="1.0" encoding="utf-8"?>
<sst xmlns="http://schemas.openxmlformats.org/spreadsheetml/2006/main" count="128" uniqueCount="45">
  <si>
    <t>do 0,10 a tyče</t>
  </si>
  <si>
    <t>0,11 - 0,14</t>
  </si>
  <si>
    <t>0,15 - 0,19</t>
  </si>
  <si>
    <t>0,20 - 0,29</t>
  </si>
  <si>
    <t>0,30 - 0,49</t>
  </si>
  <si>
    <t>0,50 - 0,69</t>
  </si>
  <si>
    <t>0,70 +</t>
  </si>
  <si>
    <t>do 50</t>
  </si>
  <si>
    <t>51 - 100</t>
  </si>
  <si>
    <t>101 - 200</t>
  </si>
  <si>
    <t>201 - 300</t>
  </si>
  <si>
    <t>301 - 400</t>
  </si>
  <si>
    <t>401 +</t>
  </si>
  <si>
    <t>P - VM</t>
  </si>
  <si>
    <t xml:space="preserve">Přibližovací vzdálenost  (m)      </t>
  </si>
  <si>
    <t>P - OM</t>
  </si>
  <si>
    <t>max</t>
  </si>
  <si>
    <t>min</t>
  </si>
  <si>
    <t>Průměrná hmotnatost</t>
  </si>
  <si>
    <r>
      <t>cena / m</t>
    </r>
    <r>
      <rPr>
        <sz val="10"/>
        <color theme="1"/>
        <rFont val="Calibri"/>
        <family val="2"/>
        <charset val="238"/>
      </rPr>
      <t>³</t>
    </r>
  </si>
  <si>
    <t>cena / m³</t>
  </si>
  <si>
    <t>Lokalita</t>
  </si>
  <si>
    <t>Základní cena pro dříví jehličnaté a listnaté měkké</t>
  </si>
  <si>
    <t>Kč</t>
  </si>
  <si>
    <t>Identifikace Uchazeče</t>
  </si>
  <si>
    <t>Firma:</t>
  </si>
  <si>
    <t>Sídlo:</t>
  </si>
  <si>
    <t>IČ:</t>
  </si>
  <si>
    <t>DIČ:</t>
  </si>
  <si>
    <t>Zastupuje:</t>
  </si>
  <si>
    <t>Bankovní spojení:</t>
  </si>
  <si>
    <t>Telefon:</t>
  </si>
  <si>
    <t>E-mail:</t>
  </si>
  <si>
    <t>Rozpočet zakázky</t>
  </si>
  <si>
    <t>"Přibližování dřeva potahy LLKV 2018"</t>
  </si>
  <si>
    <t>Předpokládaný cenový výsledek z přibližování</t>
  </si>
  <si>
    <t>Předpokládaná struktura a množství dříví k přibližování</t>
  </si>
  <si>
    <t>Hodinová sazba za ostatní práce</t>
  </si>
  <si>
    <t>Předpokládané množství hodin ostatních prací</t>
  </si>
  <si>
    <t>Předpokládaný cenový výsledek hodinové sazby</t>
  </si>
  <si>
    <t>Pozn.</t>
  </si>
  <si>
    <t>vyplnit v první tabulce zleva sazbu do světle červených buněk</t>
  </si>
  <si>
    <t>sazba za přibližování musí být v rozpětí min. a max. hodnoty, která je uvedena vždy nad konkrétní buňkou</t>
  </si>
  <si>
    <t>při nevyplnění sazby u některé ze zvýrazněných buněk je rozpočet neplatný !</t>
  </si>
  <si>
    <t>při nedodržení cenového rozpětí min. a max. je rozpočet neplatný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</si>
</sst>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9"/>
      <color theme="9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14"/>
      <name val="Verdana"/>
      <family val="2"/>
      <charset val="238"/>
    </font>
    <font>
      <b/>
      <sz val="12"/>
      <name val="Verdana"/>
      <family val="2"/>
      <charset val="238"/>
    </font>
    <font>
      <b/>
      <sz val="9"/>
      <color indexed="18"/>
      <name val="Arial"/>
      <family val="2"/>
      <charset val="238"/>
    </font>
    <font>
      <sz val="11"/>
      <name val="Arial"/>
      <family val="2"/>
      <charset val="238"/>
    </font>
    <font>
      <u/>
      <sz val="11"/>
      <color indexed="1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 tint="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11" fillId="0" borderId="0" xfId="0" applyFont="1" applyProtection="1"/>
    <xf numFmtId="0" fontId="12" fillId="0" borderId="0" xfId="0" applyFont="1" applyProtection="1"/>
    <xf numFmtId="0" fontId="1" fillId="0" borderId="0" xfId="0" applyFont="1" applyAlignment="1" applyProtection="1">
      <alignment wrapText="1"/>
    </xf>
    <xf numFmtId="0" fontId="7" fillId="3" borderId="1" xfId="0" applyFont="1" applyFill="1" applyBorder="1" applyAlignment="1" applyProtection="1"/>
    <xf numFmtId="0" fontId="1" fillId="3" borderId="2" xfId="0" applyFont="1" applyFill="1" applyBorder="1" applyAlignment="1" applyProtection="1">
      <alignment wrapText="1"/>
    </xf>
    <xf numFmtId="0" fontId="1" fillId="3" borderId="3" xfId="0" applyFont="1" applyFill="1" applyBorder="1" applyAlignment="1" applyProtection="1">
      <alignment wrapText="1"/>
    </xf>
    <xf numFmtId="0" fontId="1" fillId="0" borderId="4" xfId="0" applyFont="1" applyBorder="1" applyAlignment="1" applyProtection="1">
      <alignment wrapText="1"/>
    </xf>
    <xf numFmtId="0" fontId="1" fillId="3" borderId="4" xfId="0" applyFont="1" applyFill="1" applyBorder="1" applyAlignment="1" applyProtection="1">
      <alignment wrapText="1"/>
    </xf>
    <xf numFmtId="0" fontId="1" fillId="3" borderId="0" xfId="0" applyFont="1" applyFill="1" applyBorder="1" applyAlignment="1" applyProtection="1">
      <alignment horizontal="right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22" xfId="0" applyFont="1" applyFill="1" applyBorder="1" applyAlignment="1" applyProtection="1">
      <alignment wrapText="1"/>
    </xf>
    <xf numFmtId="0" fontId="1" fillId="3" borderId="21" xfId="0" applyFont="1" applyFill="1" applyBorder="1" applyAlignment="1" applyProtection="1">
      <alignment wrapText="1"/>
    </xf>
    <xf numFmtId="0" fontId="1" fillId="3" borderId="18" xfId="0" applyFont="1" applyFill="1" applyBorder="1" applyAlignment="1" applyProtection="1">
      <alignment wrapText="1"/>
    </xf>
    <xf numFmtId="1" fontId="6" fillId="3" borderId="20" xfId="0" applyNumberFormat="1" applyFont="1" applyFill="1" applyBorder="1" applyAlignment="1" applyProtection="1">
      <alignment horizontal="center" wrapText="1"/>
    </xf>
    <xf numFmtId="1" fontId="6" fillId="3" borderId="19" xfId="0" applyNumberFormat="1" applyFont="1" applyFill="1" applyBorder="1" applyAlignment="1" applyProtection="1">
      <alignment horizontal="center" wrapText="1"/>
    </xf>
    <xf numFmtId="1" fontId="4" fillId="3" borderId="17" xfId="0" applyNumberFormat="1" applyFont="1" applyFill="1" applyBorder="1" applyAlignment="1" applyProtection="1">
      <alignment horizontal="center" wrapText="1"/>
    </xf>
    <xf numFmtId="1" fontId="4" fillId="3" borderId="13" xfId="0" applyNumberFormat="1" applyFont="1" applyFill="1" applyBorder="1" applyAlignment="1" applyProtection="1">
      <alignment horizontal="center" wrapText="1"/>
    </xf>
    <xf numFmtId="0" fontId="1" fillId="3" borderId="26" xfId="0" applyFont="1" applyFill="1" applyBorder="1" applyAlignment="1" applyProtection="1">
      <alignment vertical="center" wrapText="1"/>
    </xf>
    <xf numFmtId="1" fontId="6" fillId="3" borderId="37" xfId="0" applyNumberFormat="1" applyFont="1" applyFill="1" applyBorder="1" applyAlignment="1" applyProtection="1">
      <alignment horizontal="center" wrapText="1"/>
    </xf>
    <xf numFmtId="1" fontId="6" fillId="3" borderId="31" xfId="0" applyNumberFormat="1" applyFont="1" applyFill="1" applyBorder="1" applyAlignment="1" applyProtection="1">
      <alignment horizontal="center" wrapText="1"/>
    </xf>
    <xf numFmtId="0" fontId="1" fillId="3" borderId="33" xfId="0" applyFont="1" applyFill="1" applyBorder="1" applyAlignment="1" applyProtection="1">
      <alignment vertical="center" wrapText="1"/>
    </xf>
    <xf numFmtId="1" fontId="6" fillId="3" borderId="39" xfId="0" applyNumberFormat="1" applyFont="1" applyFill="1" applyBorder="1" applyAlignment="1" applyProtection="1">
      <alignment horizontal="center" wrapText="1"/>
    </xf>
    <xf numFmtId="1" fontId="6" fillId="3" borderId="34" xfId="0" applyNumberFormat="1" applyFont="1" applyFill="1" applyBorder="1" applyAlignment="1" applyProtection="1">
      <alignment horizontal="center" wrapText="1"/>
    </xf>
    <xf numFmtId="0" fontId="1" fillId="3" borderId="35" xfId="0" applyFont="1" applyFill="1" applyBorder="1" applyAlignment="1" applyProtection="1">
      <alignment vertical="center" wrapText="1"/>
    </xf>
    <xf numFmtId="1" fontId="3" fillId="3" borderId="39" xfId="0" applyNumberFormat="1" applyFont="1" applyFill="1" applyBorder="1" applyAlignment="1" applyProtection="1">
      <alignment horizontal="center" wrapText="1"/>
    </xf>
    <xf numFmtId="1" fontId="6" fillId="3" borderId="28" xfId="0" applyNumberFormat="1" applyFont="1" applyFill="1" applyBorder="1" applyAlignment="1" applyProtection="1">
      <alignment horizontal="center" wrapText="1"/>
    </xf>
    <xf numFmtId="1" fontId="4" fillId="3" borderId="12" xfId="0" applyNumberFormat="1" applyFont="1" applyFill="1" applyBorder="1" applyAlignment="1" applyProtection="1">
      <alignment horizontal="center" wrapText="1"/>
    </xf>
    <xf numFmtId="1" fontId="2" fillId="3" borderId="36" xfId="0" applyNumberFormat="1" applyFont="1" applyFill="1" applyBorder="1" applyAlignment="1" applyProtection="1">
      <alignment horizontal="center" vertical="center" wrapText="1"/>
    </xf>
    <xf numFmtId="1" fontId="3" fillId="3" borderId="37" xfId="0" applyNumberFormat="1" applyFont="1" applyFill="1" applyBorder="1" applyAlignment="1" applyProtection="1">
      <alignment horizontal="center" wrapText="1"/>
    </xf>
    <xf numFmtId="1" fontId="2" fillId="3" borderId="38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vertical="center" wrapText="1"/>
    </xf>
    <xf numFmtId="1" fontId="2" fillId="3" borderId="1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wrapText="1"/>
    </xf>
    <xf numFmtId="1" fontId="10" fillId="0" borderId="0" xfId="0" applyNumberFormat="1" applyFont="1" applyAlignment="1" applyProtection="1">
      <alignment wrapText="1"/>
    </xf>
    <xf numFmtId="1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9" xfId="0" applyFont="1" applyFill="1" applyBorder="1" applyAlignment="1" applyProtection="1">
      <alignment horizontal="center" wrapText="1"/>
    </xf>
    <xf numFmtId="0" fontId="1" fillId="3" borderId="50" xfId="0" applyFont="1" applyFill="1" applyBorder="1" applyAlignment="1" applyProtection="1">
      <alignment horizontal="center" wrapText="1"/>
    </xf>
    <xf numFmtId="0" fontId="1" fillId="3" borderId="51" xfId="0" applyFont="1" applyFill="1" applyBorder="1" applyAlignment="1" applyProtection="1">
      <alignment wrapText="1"/>
    </xf>
    <xf numFmtId="0" fontId="16" fillId="0" borderId="52" xfId="0" applyFont="1" applyFill="1" applyBorder="1" applyAlignment="1" applyProtection="1">
      <alignment horizontal="right"/>
    </xf>
    <xf numFmtId="0" fontId="16" fillId="0" borderId="54" xfId="0" applyFont="1" applyFill="1" applyBorder="1" applyAlignment="1" applyProtection="1">
      <alignment horizontal="right"/>
    </xf>
    <xf numFmtId="0" fontId="16" fillId="0" borderId="54" xfId="0" applyFont="1" applyFill="1" applyBorder="1" applyAlignment="1" applyProtection="1">
      <alignment horizontal="right" wrapText="1"/>
    </xf>
    <xf numFmtId="0" fontId="16" fillId="0" borderId="56" xfId="0" applyFont="1" applyFill="1" applyBorder="1" applyAlignment="1" applyProtection="1">
      <alignment horizontal="right"/>
    </xf>
    <xf numFmtId="1" fontId="1" fillId="0" borderId="0" xfId="0" applyNumberFormat="1" applyFont="1" applyAlignment="1" applyProtection="1">
      <alignment wrapText="1"/>
    </xf>
    <xf numFmtId="0" fontId="1" fillId="0" borderId="0" xfId="0" applyFont="1" applyAlignment="1" applyProtection="1"/>
    <xf numFmtId="0" fontId="1" fillId="0" borderId="0" xfId="0" applyFont="1" applyAlignment="1" applyProtection="1">
      <alignment vertical="center" wrapText="1"/>
    </xf>
    <xf numFmtId="0" fontId="20" fillId="3" borderId="25" xfId="0" applyFont="1" applyFill="1" applyBorder="1" applyAlignment="1" applyProtection="1">
      <alignment vertical="center" wrapText="1"/>
    </xf>
    <xf numFmtId="0" fontId="20" fillId="3" borderId="23" xfId="0" applyFont="1" applyFill="1" applyBorder="1" applyAlignment="1" applyProtection="1">
      <alignment vertical="center" wrapText="1"/>
    </xf>
    <xf numFmtId="0" fontId="20" fillId="3" borderId="30" xfId="0" applyFont="1" applyFill="1" applyBorder="1" applyAlignment="1" applyProtection="1">
      <alignment vertical="center" wrapText="1"/>
    </xf>
    <xf numFmtId="0" fontId="20" fillId="3" borderId="27" xfId="0" applyFont="1" applyFill="1" applyBorder="1" applyAlignment="1" applyProtection="1">
      <alignment vertical="center" wrapText="1"/>
    </xf>
    <xf numFmtId="0" fontId="1" fillId="3" borderId="58" xfId="0" applyFont="1" applyFill="1" applyBorder="1" applyAlignment="1" applyProtection="1">
      <alignment horizontal="left" vertical="center" wrapText="1"/>
    </xf>
    <xf numFmtId="0" fontId="1" fillId="3" borderId="59" xfId="0" applyFont="1" applyFill="1" applyBorder="1" applyAlignment="1" applyProtection="1">
      <alignment horizontal="left" vertical="center" wrapText="1"/>
    </xf>
    <xf numFmtId="1" fontId="10" fillId="0" borderId="60" xfId="0" applyNumberFormat="1" applyFont="1" applyBorder="1" applyAlignment="1" applyProtection="1">
      <alignment horizontal="right" vertical="center" wrapText="1"/>
      <protection locked="0"/>
    </xf>
    <xf numFmtId="1" fontId="10" fillId="0" borderId="59" xfId="0" applyNumberFormat="1" applyFont="1" applyBorder="1" applyAlignment="1" applyProtection="1">
      <alignment horizontal="right" vertical="center" wrapText="1"/>
      <protection locked="0"/>
    </xf>
    <xf numFmtId="1" fontId="10" fillId="0" borderId="61" xfId="0" applyNumberFormat="1" applyFont="1" applyBorder="1" applyAlignment="1" applyProtection="1">
      <alignment horizontal="right" vertical="center" wrapText="1"/>
      <protection locked="0"/>
    </xf>
    <xf numFmtId="0" fontId="1" fillId="3" borderId="62" xfId="0" applyFont="1" applyFill="1" applyBorder="1" applyAlignment="1" applyProtection="1">
      <alignment horizontal="center" vertical="center" wrapText="1"/>
    </xf>
    <xf numFmtId="0" fontId="1" fillId="3" borderId="63" xfId="0" applyFont="1" applyFill="1" applyBorder="1" applyAlignment="1" applyProtection="1">
      <alignment horizontal="center" vertical="center" wrapText="1"/>
    </xf>
    <xf numFmtId="0" fontId="19" fillId="3" borderId="63" xfId="0" applyFont="1" applyFill="1" applyBorder="1" applyAlignment="1" applyProtection="1">
      <alignment horizontal="center" vertical="center" wrapText="1"/>
    </xf>
    <xf numFmtId="0" fontId="19" fillId="3" borderId="64" xfId="0" applyFont="1" applyFill="1" applyBorder="1" applyAlignment="1" applyProtection="1">
      <alignment horizontal="center" vertical="center" wrapText="1"/>
    </xf>
    <xf numFmtId="0" fontId="1" fillId="3" borderId="62" xfId="0" applyFont="1" applyFill="1" applyBorder="1" applyAlignment="1" applyProtection="1">
      <alignment horizontal="left" vertical="center" wrapText="1"/>
    </xf>
    <xf numFmtId="0" fontId="1" fillId="3" borderId="63" xfId="0" applyFont="1" applyFill="1" applyBorder="1" applyAlignment="1" applyProtection="1">
      <alignment horizontal="left" vertical="center" wrapText="1"/>
    </xf>
    <xf numFmtId="1" fontId="10" fillId="0" borderId="1" xfId="0" applyNumberFormat="1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wrapText="1"/>
    </xf>
    <xf numFmtId="0" fontId="15" fillId="0" borderId="0" xfId="0" applyFont="1" applyAlignment="1" applyProtection="1">
      <alignment horizont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1" fontId="8" fillId="3" borderId="46" xfId="0" applyNumberFormat="1" applyFont="1" applyFill="1" applyBorder="1" applyAlignment="1" applyProtection="1">
      <alignment horizontal="center" vertical="center" wrapText="1"/>
    </xf>
    <xf numFmtId="1" fontId="8" fillId="3" borderId="15" xfId="0" applyNumberFormat="1" applyFont="1" applyFill="1" applyBorder="1" applyAlignment="1" applyProtection="1">
      <alignment horizontal="center" vertical="center" wrapText="1"/>
    </xf>
    <xf numFmtId="1" fontId="8" fillId="3" borderId="42" xfId="0" applyNumberFormat="1" applyFont="1" applyFill="1" applyBorder="1" applyAlignment="1" applyProtection="1">
      <alignment horizontal="center" vertical="center" wrapText="1"/>
    </xf>
    <xf numFmtId="1" fontId="8" fillId="3" borderId="47" xfId="0" applyNumberFormat="1" applyFont="1" applyFill="1" applyBorder="1" applyAlignment="1" applyProtection="1">
      <alignment horizontal="center" vertical="center" wrapText="1"/>
    </xf>
    <xf numFmtId="1" fontId="8" fillId="3" borderId="44" xfId="0" applyNumberFormat="1" applyFont="1" applyFill="1" applyBorder="1" applyAlignment="1" applyProtection="1">
      <alignment horizontal="center" vertical="center" wrapText="1"/>
    </xf>
    <xf numFmtId="1" fontId="8" fillId="3" borderId="45" xfId="0" applyNumberFormat="1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1" fontId="8" fillId="3" borderId="14" xfId="0" applyNumberFormat="1" applyFont="1" applyFill="1" applyBorder="1" applyAlignment="1" applyProtection="1">
      <alignment horizontal="center" vertical="center" wrapText="1"/>
    </xf>
    <xf numFmtId="1" fontId="8" fillId="3" borderId="48" xfId="0" applyNumberFormat="1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1" fontId="8" fillId="3" borderId="16" xfId="0" applyNumberFormat="1" applyFont="1" applyFill="1" applyBorder="1" applyAlignment="1" applyProtection="1">
      <alignment horizontal="center" vertical="center" wrapText="1"/>
    </xf>
    <xf numFmtId="1" fontId="8" fillId="3" borderId="43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1" fontId="7" fillId="0" borderId="0" xfId="0" applyNumberFormat="1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164" fontId="17" fillId="2" borderId="37" xfId="0" applyNumberFormat="1" applyFont="1" applyFill="1" applyBorder="1" applyAlignment="1" applyProtection="1">
      <alignment horizontal="center"/>
      <protection locked="0"/>
    </xf>
    <xf numFmtId="164" fontId="17" fillId="2" borderId="53" xfId="0" applyNumberFormat="1" applyFont="1" applyFill="1" applyBorder="1" applyAlignment="1" applyProtection="1">
      <alignment horizontal="center"/>
      <protection locked="0"/>
    </xf>
    <xf numFmtId="164" fontId="17" fillId="2" borderId="17" xfId="0" applyNumberFormat="1" applyFont="1" applyFill="1" applyBorder="1" applyAlignment="1" applyProtection="1">
      <alignment horizontal="center"/>
      <protection locked="0"/>
    </xf>
    <xf numFmtId="164" fontId="17" fillId="2" borderId="55" xfId="0" applyNumberFormat="1" applyFont="1" applyFill="1" applyBorder="1" applyAlignment="1" applyProtection="1">
      <alignment horizontal="center"/>
      <protection locked="0"/>
    </xf>
    <xf numFmtId="164" fontId="18" fillId="2" borderId="38" xfId="1" applyNumberFormat="1" applyFont="1" applyFill="1" applyBorder="1" applyAlignment="1" applyProtection="1">
      <alignment horizontal="center"/>
      <protection locked="0"/>
    </xf>
    <xf numFmtId="164" fontId="18" fillId="2" borderId="57" xfId="1" applyNumberFormat="1" applyFont="1" applyFill="1" applyBorder="1" applyAlignment="1" applyProtection="1">
      <alignment horizontal="center"/>
      <protection locked="0"/>
    </xf>
  </cellXfs>
  <cellStyles count="2">
    <cellStyle name="Hypertextový odkaz" xfId="1" builtinId="8"/>
    <cellStyle name="Normální" xfId="0" builtinId="0"/>
  </cellStyles>
  <dxfs count="14">
    <dxf>
      <font>
        <b/>
        <i val="0"/>
        <color auto="1"/>
      </font>
    </dxf>
    <dxf>
      <font>
        <b/>
        <i val="0"/>
      </font>
    </dxf>
    <dxf>
      <font>
        <b/>
        <i val="0"/>
        <color auto="1"/>
      </font>
    </dxf>
    <dxf>
      <font>
        <b/>
        <i val="0"/>
      </font>
      <numFmt numFmtId="1" formatCode="0"/>
      <fill>
        <patternFill patternType="none">
          <fgColor auto="1"/>
          <bgColor auto="1"/>
        </patternFill>
      </fill>
    </dxf>
    <dxf>
      <font>
        <b/>
        <i val="0"/>
        <color auto="1"/>
      </font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1F0E9-A0CB-4493-AE51-15221E6B466B}">
  <sheetPr>
    <pageSetUpPr fitToPage="1"/>
  </sheetPr>
  <dimension ref="A1:AE60"/>
  <sheetViews>
    <sheetView tabSelected="1" zoomScaleNormal="100" workbookViewId="0">
      <selection activeCell="L38" sqref="L38:L40"/>
    </sheetView>
  </sheetViews>
  <sheetFormatPr defaultRowHeight="12.75" x14ac:dyDescent="0.2"/>
  <cols>
    <col min="1" max="1" width="9.140625" style="3"/>
    <col min="2" max="3" width="11.7109375" style="3" customWidth="1"/>
    <col min="4" max="4" width="6.140625" style="3" customWidth="1"/>
    <col min="5" max="5" width="5.7109375" style="3" customWidth="1"/>
    <col min="6" max="6" width="5.5703125" style="3" customWidth="1"/>
    <col min="7" max="9" width="5.7109375" style="3" customWidth="1"/>
    <col min="10" max="10" width="10.85546875" style="3" customWidth="1"/>
    <col min="11" max="11" width="9.140625" style="3"/>
    <col min="12" max="12" width="11.7109375" style="3" customWidth="1"/>
    <col min="13" max="18" width="5.7109375" style="3" customWidth="1"/>
    <col min="19" max="19" width="10.5703125" style="3" customWidth="1"/>
    <col min="20" max="20" width="9.140625" style="3"/>
    <col min="21" max="21" width="11.7109375" style="3" customWidth="1"/>
    <col min="22" max="27" width="8.7109375" style="3" customWidth="1"/>
    <col min="28" max="16384" width="9.140625" style="3"/>
  </cols>
  <sheetData>
    <row r="1" spans="1:27" ht="18" x14ac:dyDescent="0.25">
      <c r="A1" s="71" t="s">
        <v>33</v>
      </c>
      <c r="B1" s="71"/>
      <c r="C1" s="71"/>
      <c r="D1" s="71"/>
      <c r="E1" s="71"/>
      <c r="F1" s="71"/>
    </row>
    <row r="2" spans="1:27" ht="15" x14ac:dyDescent="0.2">
      <c r="A2" s="72" t="s">
        <v>34</v>
      </c>
      <c r="B2" s="72"/>
      <c r="C2" s="72"/>
      <c r="D2" s="72"/>
      <c r="E2" s="72"/>
      <c r="F2" s="72"/>
    </row>
    <row r="3" spans="1:27" x14ac:dyDescent="0.2">
      <c r="A3" s="2" t="s">
        <v>24</v>
      </c>
      <c r="B3" s="1"/>
      <c r="C3" s="1"/>
      <c r="D3" s="1"/>
      <c r="E3" s="1"/>
      <c r="F3" s="1"/>
    </row>
    <row r="4" spans="1:27" ht="15" customHeight="1" x14ac:dyDescent="0.2">
      <c r="A4" s="43" t="s">
        <v>25</v>
      </c>
      <c r="B4" s="95"/>
      <c r="C4" s="95"/>
      <c r="D4" s="95"/>
      <c r="E4" s="95"/>
      <c r="F4" s="95"/>
      <c r="G4" s="95"/>
      <c r="H4" s="96"/>
    </row>
    <row r="5" spans="1:27" ht="15" customHeight="1" x14ac:dyDescent="0.2">
      <c r="A5" s="44" t="s">
        <v>26</v>
      </c>
      <c r="B5" s="97"/>
      <c r="C5" s="97"/>
      <c r="D5" s="97"/>
      <c r="E5" s="97"/>
      <c r="F5" s="97"/>
      <c r="G5" s="97"/>
      <c r="H5" s="98"/>
    </row>
    <row r="6" spans="1:27" ht="15" customHeight="1" x14ac:dyDescent="0.2">
      <c r="A6" s="44" t="s">
        <v>27</v>
      </c>
      <c r="B6" s="97"/>
      <c r="C6" s="97"/>
      <c r="D6" s="97"/>
      <c r="E6" s="97"/>
      <c r="F6" s="97"/>
      <c r="G6" s="97"/>
      <c r="H6" s="98"/>
    </row>
    <row r="7" spans="1:27" ht="15" customHeight="1" x14ac:dyDescent="0.2">
      <c r="A7" s="44" t="s">
        <v>28</v>
      </c>
      <c r="B7" s="97"/>
      <c r="C7" s="97"/>
      <c r="D7" s="97"/>
      <c r="E7" s="97"/>
      <c r="F7" s="97"/>
      <c r="G7" s="97"/>
      <c r="H7" s="98"/>
    </row>
    <row r="8" spans="1:27" ht="15" customHeight="1" x14ac:dyDescent="0.2">
      <c r="A8" s="44" t="s">
        <v>29</v>
      </c>
      <c r="B8" s="97"/>
      <c r="C8" s="97"/>
      <c r="D8" s="97"/>
      <c r="E8" s="97"/>
      <c r="F8" s="97"/>
      <c r="G8" s="97"/>
      <c r="H8" s="98"/>
    </row>
    <row r="9" spans="1:27" ht="24" x14ac:dyDescent="0.2">
      <c r="A9" s="45" t="s">
        <v>30</v>
      </c>
      <c r="B9" s="97"/>
      <c r="C9" s="97"/>
      <c r="D9" s="97"/>
      <c r="E9" s="97"/>
      <c r="F9" s="97"/>
      <c r="G9" s="97"/>
      <c r="H9" s="98"/>
    </row>
    <row r="10" spans="1:27" ht="15" customHeight="1" x14ac:dyDescent="0.2">
      <c r="A10" s="44" t="s">
        <v>31</v>
      </c>
      <c r="B10" s="97"/>
      <c r="C10" s="97"/>
      <c r="D10" s="97"/>
      <c r="E10" s="97"/>
      <c r="F10" s="97"/>
      <c r="G10" s="97"/>
      <c r="H10" s="98"/>
    </row>
    <row r="11" spans="1:27" ht="15" customHeight="1" x14ac:dyDescent="0.2">
      <c r="A11" s="46" t="s">
        <v>32</v>
      </c>
      <c r="B11" s="99"/>
      <c r="C11" s="99"/>
      <c r="D11" s="99"/>
      <c r="E11" s="99"/>
      <c r="F11" s="99"/>
      <c r="G11" s="99"/>
      <c r="H11" s="100"/>
    </row>
    <row r="13" spans="1:27" ht="13.5" thickBot="1" x14ac:dyDescent="0.25"/>
    <row r="14" spans="1:27" ht="19.5" customHeight="1" x14ac:dyDescent="0.25">
      <c r="A14" s="4" t="s">
        <v>22</v>
      </c>
      <c r="B14" s="5"/>
      <c r="C14" s="5"/>
      <c r="D14" s="5"/>
      <c r="E14" s="5"/>
      <c r="F14" s="5"/>
      <c r="G14" s="5"/>
      <c r="H14" s="5"/>
      <c r="I14" s="6"/>
      <c r="J14" s="7"/>
      <c r="K14" s="4" t="s">
        <v>36</v>
      </c>
      <c r="L14" s="5"/>
      <c r="M14" s="5"/>
      <c r="N14" s="5"/>
      <c r="O14" s="5"/>
      <c r="P14" s="5"/>
      <c r="Q14" s="5"/>
      <c r="R14" s="6"/>
      <c r="T14" s="4" t="s">
        <v>35</v>
      </c>
      <c r="U14" s="5"/>
      <c r="V14" s="5"/>
      <c r="W14" s="5"/>
      <c r="X14" s="5"/>
      <c r="Y14" s="5"/>
      <c r="Z14" s="5"/>
      <c r="AA14" s="6"/>
    </row>
    <row r="15" spans="1:27" ht="18.75" customHeight="1" x14ac:dyDescent="0.2">
      <c r="A15" s="8"/>
      <c r="B15" s="9"/>
      <c r="C15" s="9"/>
      <c r="D15" s="90" t="s">
        <v>14</v>
      </c>
      <c r="E15" s="90"/>
      <c r="F15" s="90"/>
      <c r="G15" s="90"/>
      <c r="H15" s="90"/>
      <c r="I15" s="90"/>
      <c r="J15" s="7"/>
      <c r="K15" s="8"/>
      <c r="L15" s="9"/>
      <c r="M15" s="90" t="s">
        <v>14</v>
      </c>
      <c r="N15" s="90"/>
      <c r="O15" s="90"/>
      <c r="P15" s="90"/>
      <c r="Q15" s="90"/>
      <c r="R15" s="91"/>
      <c r="T15" s="8"/>
      <c r="U15" s="9"/>
      <c r="V15" s="90" t="s">
        <v>14</v>
      </c>
      <c r="W15" s="90"/>
      <c r="X15" s="90"/>
      <c r="Y15" s="90"/>
      <c r="Z15" s="90"/>
      <c r="AA15" s="91"/>
    </row>
    <row r="16" spans="1:27" ht="32.25" customHeight="1" thickBot="1" x14ac:dyDescent="0.25">
      <c r="A16" s="10" t="s">
        <v>21</v>
      </c>
      <c r="B16" s="40" t="s">
        <v>18</v>
      </c>
      <c r="C16" s="11"/>
      <c r="D16" s="12" t="s">
        <v>7</v>
      </c>
      <c r="E16" s="12" t="s">
        <v>8</v>
      </c>
      <c r="F16" s="12" t="s">
        <v>9</v>
      </c>
      <c r="G16" s="12" t="s">
        <v>10</v>
      </c>
      <c r="H16" s="12" t="s">
        <v>11</v>
      </c>
      <c r="I16" s="13" t="s">
        <v>12</v>
      </c>
      <c r="J16" s="7"/>
      <c r="K16" s="10" t="s">
        <v>21</v>
      </c>
      <c r="L16" s="41" t="s">
        <v>18</v>
      </c>
      <c r="M16" s="12" t="s">
        <v>7</v>
      </c>
      <c r="N16" s="12" t="s">
        <v>8</v>
      </c>
      <c r="O16" s="12" t="s">
        <v>9</v>
      </c>
      <c r="P16" s="12" t="s">
        <v>10</v>
      </c>
      <c r="Q16" s="12" t="s">
        <v>11</v>
      </c>
      <c r="R16" s="13" t="s">
        <v>12</v>
      </c>
      <c r="T16" s="10" t="s">
        <v>21</v>
      </c>
      <c r="U16" s="41" t="s">
        <v>18</v>
      </c>
      <c r="V16" s="42" t="s">
        <v>7</v>
      </c>
      <c r="W16" s="12" t="s">
        <v>8</v>
      </c>
      <c r="X16" s="12" t="s">
        <v>9</v>
      </c>
      <c r="Y16" s="12" t="s">
        <v>10</v>
      </c>
      <c r="Z16" s="12" t="s">
        <v>11</v>
      </c>
      <c r="AA16" s="13" t="s">
        <v>12</v>
      </c>
    </row>
    <row r="17" spans="1:27" ht="15" customHeight="1" x14ac:dyDescent="0.2">
      <c r="A17" s="85" t="s">
        <v>13</v>
      </c>
      <c r="B17" s="92" t="s">
        <v>0</v>
      </c>
      <c r="C17" s="50" t="s">
        <v>16</v>
      </c>
      <c r="D17" s="14">
        <v>160</v>
      </c>
      <c r="E17" s="14">
        <v>180</v>
      </c>
      <c r="F17" s="14">
        <v>223</v>
      </c>
      <c r="G17" s="14">
        <v>266</v>
      </c>
      <c r="H17" s="14">
        <v>308</v>
      </c>
      <c r="I17" s="15">
        <v>351</v>
      </c>
      <c r="J17" s="7"/>
      <c r="K17" s="85" t="s">
        <v>13</v>
      </c>
      <c r="L17" s="92" t="s">
        <v>0</v>
      </c>
      <c r="M17" s="88">
        <v>5</v>
      </c>
      <c r="N17" s="88">
        <v>30</v>
      </c>
      <c r="O17" s="88">
        <v>30</v>
      </c>
      <c r="P17" s="88">
        <v>10</v>
      </c>
      <c r="Q17" s="88">
        <v>5</v>
      </c>
      <c r="R17" s="89">
        <v>5</v>
      </c>
      <c r="T17" s="85" t="s">
        <v>13</v>
      </c>
      <c r="U17" s="92" t="s">
        <v>0</v>
      </c>
      <c r="V17" s="88">
        <f>SUM(D19*M17)</f>
        <v>0</v>
      </c>
      <c r="W17" s="88">
        <f t="shared" ref="W17:AA17" si="0">SUM(E19*N17)</f>
        <v>0</v>
      </c>
      <c r="X17" s="88">
        <f t="shared" si="0"/>
        <v>0</v>
      </c>
      <c r="Y17" s="88">
        <f t="shared" si="0"/>
        <v>0</v>
      </c>
      <c r="Z17" s="88">
        <f t="shared" si="0"/>
        <v>0</v>
      </c>
      <c r="AA17" s="89">
        <f t="shared" si="0"/>
        <v>0</v>
      </c>
    </row>
    <row r="18" spans="1:27" ht="15" customHeight="1" x14ac:dyDescent="0.2">
      <c r="A18" s="86"/>
      <c r="B18" s="74"/>
      <c r="C18" s="51" t="s">
        <v>17</v>
      </c>
      <c r="D18" s="16">
        <v>101</v>
      </c>
      <c r="E18" s="16">
        <v>115</v>
      </c>
      <c r="F18" s="16">
        <v>146</v>
      </c>
      <c r="G18" s="16">
        <v>176</v>
      </c>
      <c r="H18" s="16">
        <v>206</v>
      </c>
      <c r="I18" s="17">
        <v>237</v>
      </c>
      <c r="J18" s="7"/>
      <c r="K18" s="86"/>
      <c r="L18" s="74"/>
      <c r="M18" s="77"/>
      <c r="N18" s="77"/>
      <c r="O18" s="77"/>
      <c r="P18" s="77"/>
      <c r="Q18" s="77"/>
      <c r="R18" s="80"/>
      <c r="T18" s="86"/>
      <c r="U18" s="74"/>
      <c r="V18" s="77"/>
      <c r="W18" s="77"/>
      <c r="X18" s="77"/>
      <c r="Y18" s="77"/>
      <c r="Z18" s="77"/>
      <c r="AA18" s="80"/>
    </row>
    <row r="19" spans="1:27" ht="17.100000000000001" customHeight="1" x14ac:dyDescent="0.2">
      <c r="A19" s="86"/>
      <c r="B19" s="74"/>
      <c r="C19" s="18" t="s">
        <v>19</v>
      </c>
      <c r="D19" s="35"/>
      <c r="E19" s="35"/>
      <c r="F19" s="35"/>
      <c r="G19" s="35"/>
      <c r="H19" s="35"/>
      <c r="I19" s="35"/>
      <c r="J19" s="7"/>
      <c r="K19" s="86"/>
      <c r="L19" s="74"/>
      <c r="M19" s="77"/>
      <c r="N19" s="77"/>
      <c r="O19" s="77"/>
      <c r="P19" s="77"/>
      <c r="Q19" s="77"/>
      <c r="R19" s="80"/>
      <c r="T19" s="86"/>
      <c r="U19" s="74"/>
      <c r="V19" s="77"/>
      <c r="W19" s="77"/>
      <c r="X19" s="77"/>
      <c r="Y19" s="77"/>
      <c r="Z19" s="77"/>
      <c r="AA19" s="80"/>
    </row>
    <row r="20" spans="1:27" ht="15" customHeight="1" x14ac:dyDescent="0.2">
      <c r="A20" s="86"/>
      <c r="B20" s="73" t="s">
        <v>1</v>
      </c>
      <c r="C20" s="52" t="s">
        <v>16</v>
      </c>
      <c r="D20" s="19">
        <v>147</v>
      </c>
      <c r="E20" s="19">
        <v>167</v>
      </c>
      <c r="F20" s="19">
        <v>205</v>
      </c>
      <c r="G20" s="19">
        <v>243</v>
      </c>
      <c r="H20" s="19">
        <v>281</v>
      </c>
      <c r="I20" s="20">
        <v>319</v>
      </c>
      <c r="J20" s="7"/>
      <c r="K20" s="86"/>
      <c r="L20" s="73" t="s">
        <v>1</v>
      </c>
      <c r="M20" s="76">
        <v>5</v>
      </c>
      <c r="N20" s="76">
        <v>60</v>
      </c>
      <c r="O20" s="76">
        <v>60</v>
      </c>
      <c r="P20" s="76">
        <v>60</v>
      </c>
      <c r="Q20" s="76">
        <v>5</v>
      </c>
      <c r="R20" s="79">
        <v>5</v>
      </c>
      <c r="T20" s="86"/>
      <c r="U20" s="73" t="s">
        <v>1</v>
      </c>
      <c r="V20" s="76">
        <f t="shared" ref="V20" si="1">SUM(D22*M20)</f>
        <v>0</v>
      </c>
      <c r="W20" s="76">
        <f t="shared" ref="W20" si="2">SUM(E22*N20)</f>
        <v>0</v>
      </c>
      <c r="X20" s="76">
        <f t="shared" ref="X20" si="3">SUM(F22*O20)</f>
        <v>0</v>
      </c>
      <c r="Y20" s="76">
        <f t="shared" ref="Y20" si="4">SUM(G22*P20)</f>
        <v>0</v>
      </c>
      <c r="Z20" s="76">
        <f t="shared" ref="Z20" si="5">SUM(H22*Q20)</f>
        <v>0</v>
      </c>
      <c r="AA20" s="79">
        <f t="shared" ref="AA20" si="6">SUM(I22*R20)</f>
        <v>0</v>
      </c>
    </row>
    <row r="21" spans="1:27" ht="15" customHeight="1" x14ac:dyDescent="0.2">
      <c r="A21" s="86"/>
      <c r="B21" s="74"/>
      <c r="C21" s="51" t="s">
        <v>17</v>
      </c>
      <c r="D21" s="16">
        <v>91</v>
      </c>
      <c r="E21" s="16">
        <v>106</v>
      </c>
      <c r="F21" s="16">
        <v>133</v>
      </c>
      <c r="G21" s="16">
        <v>160</v>
      </c>
      <c r="H21" s="16">
        <v>187</v>
      </c>
      <c r="I21" s="17">
        <v>214</v>
      </c>
      <c r="J21" s="7"/>
      <c r="K21" s="86"/>
      <c r="L21" s="74"/>
      <c r="M21" s="77"/>
      <c r="N21" s="77"/>
      <c r="O21" s="77"/>
      <c r="P21" s="77"/>
      <c r="Q21" s="77"/>
      <c r="R21" s="80"/>
      <c r="T21" s="86"/>
      <c r="U21" s="74"/>
      <c r="V21" s="77"/>
      <c r="W21" s="77"/>
      <c r="X21" s="77"/>
      <c r="Y21" s="77"/>
      <c r="Z21" s="77"/>
      <c r="AA21" s="80"/>
    </row>
    <row r="22" spans="1:27" ht="16.5" customHeight="1" x14ac:dyDescent="0.2">
      <c r="A22" s="86"/>
      <c r="B22" s="74"/>
      <c r="C22" s="18" t="s">
        <v>20</v>
      </c>
      <c r="D22" s="35"/>
      <c r="E22" s="35"/>
      <c r="F22" s="35"/>
      <c r="G22" s="35"/>
      <c r="H22" s="35"/>
      <c r="I22" s="35"/>
      <c r="J22" s="7"/>
      <c r="K22" s="86"/>
      <c r="L22" s="74"/>
      <c r="M22" s="78"/>
      <c r="N22" s="78"/>
      <c r="O22" s="78"/>
      <c r="P22" s="78"/>
      <c r="Q22" s="78"/>
      <c r="R22" s="81"/>
      <c r="T22" s="86"/>
      <c r="U22" s="74"/>
      <c r="V22" s="78"/>
      <c r="W22" s="78"/>
      <c r="X22" s="78"/>
      <c r="Y22" s="78"/>
      <c r="Z22" s="78"/>
      <c r="AA22" s="81"/>
    </row>
    <row r="23" spans="1:27" ht="15" customHeight="1" x14ac:dyDescent="0.2">
      <c r="A23" s="86"/>
      <c r="B23" s="73" t="s">
        <v>2</v>
      </c>
      <c r="C23" s="52" t="s">
        <v>16</v>
      </c>
      <c r="D23" s="19">
        <v>120</v>
      </c>
      <c r="E23" s="19">
        <v>138</v>
      </c>
      <c r="F23" s="19">
        <v>172</v>
      </c>
      <c r="G23" s="19">
        <v>205</v>
      </c>
      <c r="H23" s="19">
        <v>239</v>
      </c>
      <c r="I23" s="20">
        <v>272</v>
      </c>
      <c r="J23" s="7"/>
      <c r="K23" s="86"/>
      <c r="L23" s="73" t="s">
        <v>2</v>
      </c>
      <c r="M23" s="76">
        <v>10</v>
      </c>
      <c r="N23" s="76">
        <v>100</v>
      </c>
      <c r="O23" s="76">
        <v>400</v>
      </c>
      <c r="P23" s="76">
        <v>100</v>
      </c>
      <c r="Q23" s="76">
        <v>10</v>
      </c>
      <c r="R23" s="79">
        <v>5</v>
      </c>
      <c r="T23" s="86"/>
      <c r="U23" s="73" t="s">
        <v>2</v>
      </c>
      <c r="V23" s="76">
        <f t="shared" ref="V23" si="7">SUM(D25*M23)</f>
        <v>0</v>
      </c>
      <c r="W23" s="76">
        <f t="shared" ref="W23" si="8">SUM(E25*N23)</f>
        <v>0</v>
      </c>
      <c r="X23" s="76">
        <f t="shared" ref="X23" si="9">SUM(F25*O23)</f>
        <v>0</v>
      </c>
      <c r="Y23" s="76">
        <f t="shared" ref="Y23" si="10">SUM(G25*P23)</f>
        <v>0</v>
      </c>
      <c r="Z23" s="76">
        <f t="shared" ref="Z23" si="11">SUM(H25*Q23)</f>
        <v>0</v>
      </c>
      <c r="AA23" s="79">
        <f t="shared" ref="AA23" si="12">SUM(I25*R23)</f>
        <v>0</v>
      </c>
    </row>
    <row r="24" spans="1:27" ht="15" customHeight="1" x14ac:dyDescent="0.2">
      <c r="A24" s="86"/>
      <c r="B24" s="74"/>
      <c r="C24" s="51" t="s">
        <v>17</v>
      </c>
      <c r="D24" s="16">
        <v>72</v>
      </c>
      <c r="E24" s="16">
        <v>85</v>
      </c>
      <c r="F24" s="16">
        <v>109</v>
      </c>
      <c r="G24" s="16">
        <v>133</v>
      </c>
      <c r="H24" s="16">
        <v>157</v>
      </c>
      <c r="I24" s="17">
        <v>181</v>
      </c>
      <c r="J24" s="7"/>
      <c r="K24" s="86"/>
      <c r="L24" s="74"/>
      <c r="M24" s="77"/>
      <c r="N24" s="77"/>
      <c r="O24" s="77"/>
      <c r="P24" s="77"/>
      <c r="Q24" s="77"/>
      <c r="R24" s="80"/>
      <c r="T24" s="86"/>
      <c r="U24" s="74"/>
      <c r="V24" s="77"/>
      <c r="W24" s="77"/>
      <c r="X24" s="77"/>
      <c r="Y24" s="77"/>
      <c r="Z24" s="77"/>
      <c r="AA24" s="80"/>
    </row>
    <row r="25" spans="1:27" ht="17.100000000000001" customHeight="1" x14ac:dyDescent="0.2">
      <c r="A25" s="86"/>
      <c r="B25" s="75"/>
      <c r="C25" s="21" t="s">
        <v>20</v>
      </c>
      <c r="D25" s="36"/>
      <c r="E25" s="36"/>
      <c r="F25" s="36"/>
      <c r="G25" s="36"/>
      <c r="H25" s="36"/>
      <c r="I25" s="37"/>
      <c r="J25" s="7"/>
      <c r="K25" s="86"/>
      <c r="L25" s="75"/>
      <c r="M25" s="78"/>
      <c r="N25" s="78"/>
      <c r="O25" s="78"/>
      <c r="P25" s="78"/>
      <c r="Q25" s="78"/>
      <c r="R25" s="81"/>
      <c r="T25" s="86"/>
      <c r="U25" s="75"/>
      <c r="V25" s="78"/>
      <c r="W25" s="78"/>
      <c r="X25" s="78"/>
      <c r="Y25" s="78"/>
      <c r="Z25" s="78"/>
      <c r="AA25" s="81"/>
    </row>
    <row r="26" spans="1:27" ht="15" customHeight="1" x14ac:dyDescent="0.2">
      <c r="A26" s="86"/>
      <c r="B26" s="74" t="s">
        <v>3</v>
      </c>
      <c r="C26" s="53" t="s">
        <v>16</v>
      </c>
      <c r="D26" s="22">
        <v>104</v>
      </c>
      <c r="E26" s="22">
        <v>122</v>
      </c>
      <c r="F26" s="22">
        <v>154</v>
      </c>
      <c r="G26" s="22">
        <v>185</v>
      </c>
      <c r="H26" s="22">
        <v>216</v>
      </c>
      <c r="I26" s="23">
        <v>248</v>
      </c>
      <c r="J26" s="7"/>
      <c r="K26" s="86"/>
      <c r="L26" s="74" t="s">
        <v>3</v>
      </c>
      <c r="M26" s="76">
        <v>10</v>
      </c>
      <c r="N26" s="76">
        <v>100</v>
      </c>
      <c r="O26" s="76">
        <v>100</v>
      </c>
      <c r="P26" s="76">
        <v>100</v>
      </c>
      <c r="Q26" s="76">
        <v>10</v>
      </c>
      <c r="R26" s="79">
        <v>5</v>
      </c>
      <c r="T26" s="86"/>
      <c r="U26" s="74" t="s">
        <v>3</v>
      </c>
      <c r="V26" s="76">
        <f t="shared" ref="V26" si="13">SUM(D28*M26)</f>
        <v>0</v>
      </c>
      <c r="W26" s="76">
        <f t="shared" ref="W26" si="14">SUM(E28*N26)</f>
        <v>0</v>
      </c>
      <c r="X26" s="76">
        <f t="shared" ref="X26" si="15">SUM(F28*O26)</f>
        <v>0</v>
      </c>
      <c r="Y26" s="76">
        <f t="shared" ref="Y26" si="16">SUM(G28*P26)</f>
        <v>0</v>
      </c>
      <c r="Z26" s="76">
        <f t="shared" ref="Z26" si="17">SUM(H28*Q26)</f>
        <v>0</v>
      </c>
      <c r="AA26" s="79">
        <f t="shared" ref="AA26" si="18">SUM(I28*R26)</f>
        <v>0</v>
      </c>
    </row>
    <row r="27" spans="1:27" ht="15" customHeight="1" x14ac:dyDescent="0.2">
      <c r="A27" s="86"/>
      <c r="B27" s="74"/>
      <c r="C27" s="51" t="s">
        <v>17</v>
      </c>
      <c r="D27" s="16">
        <v>61</v>
      </c>
      <c r="E27" s="16">
        <v>74</v>
      </c>
      <c r="F27" s="16">
        <v>96</v>
      </c>
      <c r="G27" s="16">
        <v>118</v>
      </c>
      <c r="H27" s="16">
        <v>141</v>
      </c>
      <c r="I27" s="17">
        <v>163</v>
      </c>
      <c r="J27" s="7"/>
      <c r="K27" s="86"/>
      <c r="L27" s="74"/>
      <c r="M27" s="77"/>
      <c r="N27" s="77"/>
      <c r="O27" s="77"/>
      <c r="P27" s="77"/>
      <c r="Q27" s="77"/>
      <c r="R27" s="80"/>
      <c r="T27" s="86"/>
      <c r="U27" s="74"/>
      <c r="V27" s="77"/>
      <c r="W27" s="77"/>
      <c r="X27" s="77"/>
      <c r="Y27" s="77"/>
      <c r="Z27" s="77"/>
      <c r="AA27" s="80"/>
    </row>
    <row r="28" spans="1:27" ht="17.100000000000001" customHeight="1" x14ac:dyDescent="0.2">
      <c r="A28" s="86"/>
      <c r="B28" s="75"/>
      <c r="C28" s="21" t="s">
        <v>20</v>
      </c>
      <c r="D28" s="35"/>
      <c r="E28" s="35"/>
      <c r="F28" s="35"/>
      <c r="G28" s="35"/>
      <c r="H28" s="35"/>
      <c r="I28" s="35"/>
      <c r="J28" s="7"/>
      <c r="K28" s="86"/>
      <c r="L28" s="75"/>
      <c r="M28" s="78"/>
      <c r="N28" s="78"/>
      <c r="O28" s="78"/>
      <c r="P28" s="78"/>
      <c r="Q28" s="78"/>
      <c r="R28" s="81"/>
      <c r="T28" s="86"/>
      <c r="U28" s="75"/>
      <c r="V28" s="78"/>
      <c r="W28" s="78"/>
      <c r="X28" s="78"/>
      <c r="Y28" s="78"/>
      <c r="Z28" s="78"/>
      <c r="AA28" s="81"/>
    </row>
    <row r="29" spans="1:27" ht="15" customHeight="1" x14ac:dyDescent="0.2">
      <c r="A29" s="86"/>
      <c r="B29" s="73" t="s">
        <v>4</v>
      </c>
      <c r="C29" s="52" t="s">
        <v>16</v>
      </c>
      <c r="D29" s="19">
        <v>82</v>
      </c>
      <c r="E29" s="19">
        <v>98</v>
      </c>
      <c r="F29" s="19">
        <v>127</v>
      </c>
      <c r="G29" s="19">
        <v>156</v>
      </c>
      <c r="H29" s="19">
        <v>185</v>
      </c>
      <c r="I29" s="20">
        <v>214</v>
      </c>
      <c r="J29" s="7"/>
      <c r="K29" s="86"/>
      <c r="L29" s="73" t="s">
        <v>4</v>
      </c>
      <c r="M29" s="76">
        <v>5</v>
      </c>
      <c r="N29" s="76">
        <v>10</v>
      </c>
      <c r="O29" s="76">
        <v>20</v>
      </c>
      <c r="P29" s="76">
        <v>100</v>
      </c>
      <c r="Q29" s="76">
        <v>10</v>
      </c>
      <c r="R29" s="79">
        <v>5</v>
      </c>
      <c r="T29" s="86"/>
      <c r="U29" s="73" t="s">
        <v>4</v>
      </c>
      <c r="V29" s="76">
        <f t="shared" ref="V29" si="19">SUM(D31*M29)</f>
        <v>0</v>
      </c>
      <c r="W29" s="76">
        <f t="shared" ref="W29" si="20">SUM(E31*N29)</f>
        <v>0</v>
      </c>
      <c r="X29" s="76">
        <f t="shared" ref="X29" si="21">SUM(F31*O29)</f>
        <v>0</v>
      </c>
      <c r="Y29" s="76">
        <f t="shared" ref="Y29" si="22">SUM(G31*P29)</f>
        <v>0</v>
      </c>
      <c r="Z29" s="76">
        <f t="shared" ref="Z29" si="23">SUM(H31*Q29)</f>
        <v>0</v>
      </c>
      <c r="AA29" s="79">
        <f t="shared" ref="AA29" si="24">SUM(I31*R29)</f>
        <v>0</v>
      </c>
    </row>
    <row r="30" spans="1:27" ht="15" customHeight="1" x14ac:dyDescent="0.2">
      <c r="A30" s="86"/>
      <c r="B30" s="74"/>
      <c r="C30" s="51" t="s">
        <v>17</v>
      </c>
      <c r="D30" s="16">
        <v>45</v>
      </c>
      <c r="E30" s="16">
        <v>56</v>
      </c>
      <c r="F30" s="16">
        <v>77</v>
      </c>
      <c r="G30" s="16">
        <v>98</v>
      </c>
      <c r="H30" s="16">
        <v>118</v>
      </c>
      <c r="I30" s="17">
        <v>139</v>
      </c>
      <c r="J30" s="7"/>
      <c r="K30" s="86"/>
      <c r="L30" s="74"/>
      <c r="M30" s="77"/>
      <c r="N30" s="77"/>
      <c r="O30" s="77"/>
      <c r="P30" s="77"/>
      <c r="Q30" s="77"/>
      <c r="R30" s="80"/>
      <c r="T30" s="86"/>
      <c r="U30" s="74"/>
      <c r="V30" s="77"/>
      <c r="W30" s="77"/>
      <c r="X30" s="77"/>
      <c r="Y30" s="77"/>
      <c r="Z30" s="77"/>
      <c r="AA30" s="80"/>
    </row>
    <row r="31" spans="1:27" ht="17.100000000000001" customHeight="1" thickBot="1" x14ac:dyDescent="0.25">
      <c r="A31" s="87"/>
      <c r="B31" s="82"/>
      <c r="C31" s="24" t="s">
        <v>20</v>
      </c>
      <c r="D31" s="38"/>
      <c r="E31" s="38"/>
      <c r="F31" s="38"/>
      <c r="G31" s="38"/>
      <c r="H31" s="38"/>
      <c r="I31" s="39"/>
      <c r="J31" s="7"/>
      <c r="K31" s="87"/>
      <c r="L31" s="82"/>
      <c r="M31" s="83"/>
      <c r="N31" s="83"/>
      <c r="O31" s="83"/>
      <c r="P31" s="83"/>
      <c r="Q31" s="83"/>
      <c r="R31" s="84"/>
      <c r="S31" s="47"/>
      <c r="T31" s="87"/>
      <c r="U31" s="82"/>
      <c r="V31" s="83"/>
      <c r="W31" s="83"/>
      <c r="X31" s="83"/>
      <c r="Y31" s="83"/>
      <c r="Z31" s="83"/>
      <c r="AA31" s="84"/>
    </row>
    <row r="32" spans="1:27" ht="15" customHeight="1" x14ac:dyDescent="0.2">
      <c r="A32" s="85" t="s">
        <v>15</v>
      </c>
      <c r="B32" s="74" t="s">
        <v>0</v>
      </c>
      <c r="C32" s="53" t="s">
        <v>16</v>
      </c>
      <c r="D32" s="25"/>
      <c r="E32" s="22">
        <v>248</v>
      </c>
      <c r="F32" s="22">
        <v>288</v>
      </c>
      <c r="G32" s="22">
        <v>331</v>
      </c>
      <c r="H32" s="22">
        <v>373</v>
      </c>
      <c r="I32" s="26">
        <v>416</v>
      </c>
      <c r="J32" s="7"/>
      <c r="K32" s="85" t="s">
        <v>15</v>
      </c>
      <c r="L32" s="74" t="s">
        <v>0</v>
      </c>
      <c r="M32" s="88"/>
      <c r="N32" s="88">
        <v>5</v>
      </c>
      <c r="O32" s="88">
        <v>20</v>
      </c>
      <c r="P32" s="88">
        <v>30</v>
      </c>
      <c r="Q32" s="88">
        <v>10</v>
      </c>
      <c r="R32" s="89">
        <v>5</v>
      </c>
      <c r="T32" s="85" t="s">
        <v>15</v>
      </c>
      <c r="U32" s="74" t="s">
        <v>0</v>
      </c>
      <c r="V32" s="88"/>
      <c r="W32" s="88">
        <f t="shared" ref="W32" si="25">SUM(E34*N32)</f>
        <v>0</v>
      </c>
      <c r="X32" s="88">
        <f t="shared" ref="X32" si="26">SUM(F34*O32)</f>
        <v>0</v>
      </c>
      <c r="Y32" s="88">
        <f t="shared" ref="Y32" si="27">SUM(G34*P32)</f>
        <v>0</v>
      </c>
      <c r="Z32" s="88">
        <f t="shared" ref="Z32" si="28">SUM(H34*Q32)</f>
        <v>0</v>
      </c>
      <c r="AA32" s="89">
        <f t="shared" ref="AA32" si="29">SUM(I34*R32)</f>
        <v>0</v>
      </c>
    </row>
    <row r="33" spans="1:27" ht="15" customHeight="1" x14ac:dyDescent="0.2">
      <c r="A33" s="86"/>
      <c r="B33" s="74"/>
      <c r="C33" s="51" t="s">
        <v>17</v>
      </c>
      <c r="D33" s="16"/>
      <c r="E33" s="16">
        <v>163</v>
      </c>
      <c r="F33" s="16">
        <v>192</v>
      </c>
      <c r="G33" s="16">
        <v>222</v>
      </c>
      <c r="H33" s="16">
        <v>253</v>
      </c>
      <c r="I33" s="27">
        <v>283</v>
      </c>
      <c r="J33" s="7"/>
      <c r="K33" s="86"/>
      <c r="L33" s="74"/>
      <c r="M33" s="77"/>
      <c r="N33" s="77"/>
      <c r="O33" s="77"/>
      <c r="P33" s="77"/>
      <c r="Q33" s="77"/>
      <c r="R33" s="80"/>
      <c r="T33" s="86"/>
      <c r="U33" s="74"/>
      <c r="V33" s="77"/>
      <c r="W33" s="77"/>
      <c r="X33" s="77"/>
      <c r="Y33" s="77"/>
      <c r="Z33" s="77"/>
      <c r="AA33" s="80"/>
    </row>
    <row r="34" spans="1:27" ht="17.100000000000001" customHeight="1" x14ac:dyDescent="0.2">
      <c r="A34" s="86"/>
      <c r="B34" s="74"/>
      <c r="C34" s="18" t="s">
        <v>20</v>
      </c>
      <c r="D34" s="28"/>
      <c r="E34" s="35"/>
      <c r="F34" s="35"/>
      <c r="G34" s="35"/>
      <c r="H34" s="35"/>
      <c r="I34" s="35"/>
      <c r="J34" s="7"/>
      <c r="K34" s="86"/>
      <c r="L34" s="74"/>
      <c r="M34" s="77"/>
      <c r="N34" s="77"/>
      <c r="O34" s="77"/>
      <c r="P34" s="77"/>
      <c r="Q34" s="77"/>
      <c r="R34" s="80"/>
      <c r="T34" s="86"/>
      <c r="U34" s="74"/>
      <c r="V34" s="77"/>
      <c r="W34" s="77"/>
      <c r="X34" s="77"/>
      <c r="Y34" s="77"/>
      <c r="Z34" s="77"/>
      <c r="AA34" s="80"/>
    </row>
    <row r="35" spans="1:27" ht="15" customHeight="1" x14ac:dyDescent="0.2">
      <c r="A35" s="86"/>
      <c r="B35" s="73" t="s">
        <v>1</v>
      </c>
      <c r="C35" s="52" t="s">
        <v>16</v>
      </c>
      <c r="D35" s="29"/>
      <c r="E35" s="19">
        <v>225</v>
      </c>
      <c r="F35" s="19">
        <v>263</v>
      </c>
      <c r="G35" s="19">
        <v>301</v>
      </c>
      <c r="H35" s="19">
        <v>340</v>
      </c>
      <c r="I35" s="20">
        <v>378</v>
      </c>
      <c r="J35" s="7"/>
      <c r="K35" s="86"/>
      <c r="L35" s="73" t="s">
        <v>1</v>
      </c>
      <c r="M35" s="76"/>
      <c r="N35" s="76">
        <v>50</v>
      </c>
      <c r="O35" s="76">
        <v>70</v>
      </c>
      <c r="P35" s="76">
        <v>60</v>
      </c>
      <c r="Q35" s="76">
        <v>10</v>
      </c>
      <c r="R35" s="79">
        <v>5</v>
      </c>
      <c r="T35" s="86"/>
      <c r="U35" s="73" t="s">
        <v>1</v>
      </c>
      <c r="V35" s="76"/>
      <c r="W35" s="76">
        <f t="shared" ref="W35" si="30">SUM(E37*N35)</f>
        <v>0</v>
      </c>
      <c r="X35" s="76">
        <f t="shared" ref="X35" si="31">SUM(F37*O35)</f>
        <v>0</v>
      </c>
      <c r="Y35" s="76">
        <f t="shared" ref="Y35" si="32">SUM(G37*P35)</f>
        <v>0</v>
      </c>
      <c r="Z35" s="76">
        <f t="shared" ref="Z35" si="33">SUM(H37*Q35)</f>
        <v>0</v>
      </c>
      <c r="AA35" s="79">
        <f t="shared" ref="AA35" si="34">SUM(I37*R35)</f>
        <v>0</v>
      </c>
    </row>
    <row r="36" spans="1:27" ht="15" customHeight="1" x14ac:dyDescent="0.2">
      <c r="A36" s="86"/>
      <c r="B36" s="74"/>
      <c r="C36" s="51" t="s">
        <v>17</v>
      </c>
      <c r="D36" s="16"/>
      <c r="E36" s="16">
        <v>147</v>
      </c>
      <c r="F36" s="16">
        <v>174</v>
      </c>
      <c r="G36" s="16">
        <v>202</v>
      </c>
      <c r="H36" s="16">
        <v>229</v>
      </c>
      <c r="I36" s="17">
        <v>256</v>
      </c>
      <c r="J36" s="7"/>
      <c r="K36" s="86"/>
      <c r="L36" s="74"/>
      <c r="M36" s="77"/>
      <c r="N36" s="77"/>
      <c r="O36" s="77"/>
      <c r="P36" s="77"/>
      <c r="Q36" s="77"/>
      <c r="R36" s="80"/>
      <c r="T36" s="86"/>
      <c r="U36" s="74"/>
      <c r="V36" s="77"/>
      <c r="W36" s="77"/>
      <c r="X36" s="77"/>
      <c r="Y36" s="77"/>
      <c r="Z36" s="77"/>
      <c r="AA36" s="80"/>
    </row>
    <row r="37" spans="1:27" ht="17.100000000000001" customHeight="1" x14ac:dyDescent="0.2">
      <c r="A37" s="86"/>
      <c r="B37" s="75"/>
      <c r="C37" s="21" t="s">
        <v>20</v>
      </c>
      <c r="D37" s="30"/>
      <c r="E37" s="36"/>
      <c r="F37" s="36"/>
      <c r="G37" s="36"/>
      <c r="H37" s="36"/>
      <c r="I37" s="37"/>
      <c r="J37" s="7"/>
      <c r="K37" s="86"/>
      <c r="L37" s="75"/>
      <c r="M37" s="78"/>
      <c r="N37" s="78"/>
      <c r="O37" s="78"/>
      <c r="P37" s="78"/>
      <c r="Q37" s="78"/>
      <c r="R37" s="81"/>
      <c r="T37" s="86"/>
      <c r="U37" s="75"/>
      <c r="V37" s="78"/>
      <c r="W37" s="78"/>
      <c r="X37" s="78"/>
      <c r="Y37" s="78"/>
      <c r="Z37" s="78"/>
      <c r="AA37" s="81"/>
    </row>
    <row r="38" spans="1:27" ht="15" customHeight="1" x14ac:dyDescent="0.2">
      <c r="A38" s="86"/>
      <c r="B38" s="74" t="s">
        <v>2</v>
      </c>
      <c r="C38" s="53" t="s">
        <v>16</v>
      </c>
      <c r="D38" s="25"/>
      <c r="E38" s="22">
        <v>187</v>
      </c>
      <c r="F38" s="22">
        <v>221</v>
      </c>
      <c r="G38" s="22">
        <v>254</v>
      </c>
      <c r="H38" s="22">
        <v>288</v>
      </c>
      <c r="I38" s="26">
        <v>324</v>
      </c>
      <c r="J38" s="7"/>
      <c r="K38" s="86"/>
      <c r="L38" s="74" t="s">
        <v>2</v>
      </c>
      <c r="M38" s="76"/>
      <c r="N38" s="76">
        <v>40</v>
      </c>
      <c r="O38" s="76">
        <v>300</v>
      </c>
      <c r="P38" s="76">
        <v>100</v>
      </c>
      <c r="Q38" s="76">
        <v>10</v>
      </c>
      <c r="R38" s="79">
        <v>5</v>
      </c>
      <c r="T38" s="86"/>
      <c r="U38" s="74" t="s">
        <v>2</v>
      </c>
      <c r="V38" s="76"/>
      <c r="W38" s="76">
        <f t="shared" ref="W38" si="35">SUM(E40*N38)</f>
        <v>0</v>
      </c>
      <c r="X38" s="76">
        <f t="shared" ref="X38" si="36">SUM(F40*O38)</f>
        <v>0</v>
      </c>
      <c r="Y38" s="76">
        <f t="shared" ref="Y38" si="37">SUM(G40*P38)</f>
        <v>0</v>
      </c>
      <c r="Z38" s="76">
        <f t="shared" ref="Z38" si="38">SUM(H40*Q38)</f>
        <v>0</v>
      </c>
      <c r="AA38" s="79">
        <f t="shared" ref="AA38" si="39">SUM(I40*R38)</f>
        <v>0</v>
      </c>
    </row>
    <row r="39" spans="1:27" ht="15" customHeight="1" x14ac:dyDescent="0.2">
      <c r="A39" s="86"/>
      <c r="B39" s="74"/>
      <c r="C39" s="51" t="s">
        <v>17</v>
      </c>
      <c r="D39" s="16"/>
      <c r="E39" s="16">
        <v>120</v>
      </c>
      <c r="F39" s="16">
        <v>144</v>
      </c>
      <c r="G39" s="16">
        <v>168</v>
      </c>
      <c r="H39" s="16">
        <v>192</v>
      </c>
      <c r="I39" s="27">
        <v>218</v>
      </c>
      <c r="J39" s="7"/>
      <c r="K39" s="86"/>
      <c r="L39" s="74"/>
      <c r="M39" s="77"/>
      <c r="N39" s="77"/>
      <c r="O39" s="77"/>
      <c r="P39" s="77"/>
      <c r="Q39" s="77"/>
      <c r="R39" s="80"/>
      <c r="T39" s="86"/>
      <c r="U39" s="74"/>
      <c r="V39" s="77"/>
      <c r="W39" s="77"/>
      <c r="X39" s="77"/>
      <c r="Y39" s="77"/>
      <c r="Z39" s="77"/>
      <c r="AA39" s="80"/>
    </row>
    <row r="40" spans="1:27" ht="17.100000000000001" customHeight="1" x14ac:dyDescent="0.2">
      <c r="A40" s="86"/>
      <c r="B40" s="74"/>
      <c r="C40" s="18" t="s">
        <v>20</v>
      </c>
      <c r="D40" s="28"/>
      <c r="E40" s="35"/>
      <c r="F40" s="35"/>
      <c r="G40" s="35"/>
      <c r="H40" s="35"/>
      <c r="I40" s="35"/>
      <c r="J40" s="7"/>
      <c r="K40" s="86"/>
      <c r="L40" s="74"/>
      <c r="M40" s="78"/>
      <c r="N40" s="78"/>
      <c r="O40" s="78"/>
      <c r="P40" s="78"/>
      <c r="Q40" s="78"/>
      <c r="R40" s="81"/>
      <c r="T40" s="86"/>
      <c r="U40" s="74"/>
      <c r="V40" s="78"/>
      <c r="W40" s="78"/>
      <c r="X40" s="78"/>
      <c r="Y40" s="78"/>
      <c r="Z40" s="78"/>
      <c r="AA40" s="81"/>
    </row>
    <row r="41" spans="1:27" ht="15" customHeight="1" x14ac:dyDescent="0.2">
      <c r="A41" s="86"/>
      <c r="B41" s="73" t="s">
        <v>3</v>
      </c>
      <c r="C41" s="52" t="s">
        <v>16</v>
      </c>
      <c r="D41" s="29"/>
      <c r="E41" s="19">
        <v>163</v>
      </c>
      <c r="F41" s="19">
        <v>194</v>
      </c>
      <c r="G41" s="19">
        <v>225</v>
      </c>
      <c r="H41" s="19">
        <v>257</v>
      </c>
      <c r="I41" s="20">
        <v>288</v>
      </c>
      <c r="J41" s="7"/>
      <c r="K41" s="86"/>
      <c r="L41" s="73" t="s">
        <v>3</v>
      </c>
      <c r="M41" s="76"/>
      <c r="N41" s="76">
        <v>30</v>
      </c>
      <c r="O41" s="76">
        <v>100</v>
      </c>
      <c r="P41" s="76">
        <v>100</v>
      </c>
      <c r="Q41" s="76">
        <v>10</v>
      </c>
      <c r="R41" s="79">
        <v>5</v>
      </c>
      <c r="T41" s="86"/>
      <c r="U41" s="73" t="s">
        <v>3</v>
      </c>
      <c r="V41" s="76"/>
      <c r="W41" s="76">
        <f t="shared" ref="W41" si="40">SUM(E43*N41)</f>
        <v>0</v>
      </c>
      <c r="X41" s="76">
        <f t="shared" ref="X41" si="41">SUM(F43*O41)</f>
        <v>0</v>
      </c>
      <c r="Y41" s="76">
        <f t="shared" ref="Y41" si="42">SUM(G43*P41)</f>
        <v>0</v>
      </c>
      <c r="Z41" s="76">
        <f t="shared" ref="Z41" si="43">SUM(H43*Q41)</f>
        <v>0</v>
      </c>
      <c r="AA41" s="79">
        <f t="shared" ref="AA41" si="44">SUM(I43*R41)</f>
        <v>0</v>
      </c>
    </row>
    <row r="42" spans="1:27" ht="15" customHeight="1" x14ac:dyDescent="0.2">
      <c r="A42" s="86"/>
      <c r="B42" s="74"/>
      <c r="C42" s="51" t="s">
        <v>17</v>
      </c>
      <c r="D42" s="16"/>
      <c r="E42" s="16">
        <v>102</v>
      </c>
      <c r="F42" s="16">
        <v>125</v>
      </c>
      <c r="G42" s="16">
        <v>147</v>
      </c>
      <c r="H42" s="16">
        <v>170</v>
      </c>
      <c r="I42" s="17">
        <v>192</v>
      </c>
      <c r="J42" s="7"/>
      <c r="K42" s="86"/>
      <c r="L42" s="74"/>
      <c r="M42" s="77"/>
      <c r="N42" s="77"/>
      <c r="O42" s="77"/>
      <c r="P42" s="77"/>
      <c r="Q42" s="77"/>
      <c r="R42" s="80"/>
      <c r="T42" s="86"/>
      <c r="U42" s="74"/>
      <c r="V42" s="77"/>
      <c r="W42" s="77"/>
      <c r="X42" s="77"/>
      <c r="Y42" s="77"/>
      <c r="Z42" s="77"/>
      <c r="AA42" s="80"/>
    </row>
    <row r="43" spans="1:27" ht="17.100000000000001" customHeight="1" x14ac:dyDescent="0.2">
      <c r="A43" s="86"/>
      <c r="B43" s="75"/>
      <c r="C43" s="21" t="s">
        <v>20</v>
      </c>
      <c r="D43" s="30"/>
      <c r="E43" s="36"/>
      <c r="F43" s="36"/>
      <c r="G43" s="36"/>
      <c r="H43" s="36"/>
      <c r="I43" s="37"/>
      <c r="J43" s="7"/>
      <c r="K43" s="86"/>
      <c r="L43" s="75"/>
      <c r="M43" s="78"/>
      <c r="N43" s="78"/>
      <c r="O43" s="78"/>
      <c r="P43" s="78"/>
      <c r="Q43" s="78"/>
      <c r="R43" s="81"/>
      <c r="T43" s="86"/>
      <c r="U43" s="75"/>
      <c r="V43" s="78"/>
      <c r="W43" s="78"/>
      <c r="X43" s="78"/>
      <c r="Y43" s="78"/>
      <c r="Z43" s="78"/>
      <c r="AA43" s="81"/>
    </row>
    <row r="44" spans="1:27" ht="15" customHeight="1" x14ac:dyDescent="0.2">
      <c r="A44" s="86"/>
      <c r="B44" s="74" t="s">
        <v>4</v>
      </c>
      <c r="C44" s="53" t="s">
        <v>16</v>
      </c>
      <c r="D44" s="25"/>
      <c r="E44" s="22">
        <v>129</v>
      </c>
      <c r="F44" s="22">
        <v>158</v>
      </c>
      <c r="G44" s="22">
        <v>187</v>
      </c>
      <c r="H44" s="22">
        <v>216</v>
      </c>
      <c r="I44" s="26">
        <v>248</v>
      </c>
      <c r="J44" s="7"/>
      <c r="K44" s="86"/>
      <c r="L44" s="74" t="s">
        <v>4</v>
      </c>
      <c r="M44" s="76"/>
      <c r="N44" s="76">
        <v>20</v>
      </c>
      <c r="O44" s="76">
        <v>20</v>
      </c>
      <c r="P44" s="76">
        <v>20</v>
      </c>
      <c r="Q44" s="76">
        <v>10</v>
      </c>
      <c r="R44" s="79">
        <v>10</v>
      </c>
      <c r="T44" s="86"/>
      <c r="U44" s="74" t="s">
        <v>4</v>
      </c>
      <c r="V44" s="76"/>
      <c r="W44" s="76">
        <f t="shared" ref="W44" si="45">SUM(E46*N44)</f>
        <v>0</v>
      </c>
      <c r="X44" s="76">
        <f t="shared" ref="X44" si="46">SUM(F46*O44)</f>
        <v>0</v>
      </c>
      <c r="Y44" s="76">
        <f t="shared" ref="Y44" si="47">SUM(G46*P44)</f>
        <v>0</v>
      </c>
      <c r="Z44" s="76">
        <f t="shared" ref="Z44" si="48">SUM(H46*Q44)</f>
        <v>0</v>
      </c>
      <c r="AA44" s="79">
        <f t="shared" ref="AA44" si="49">SUM(I46*R44)</f>
        <v>0</v>
      </c>
    </row>
    <row r="45" spans="1:27" ht="15" customHeight="1" x14ac:dyDescent="0.2">
      <c r="A45" s="86"/>
      <c r="B45" s="74"/>
      <c r="C45" s="51" t="s">
        <v>17</v>
      </c>
      <c r="D45" s="16"/>
      <c r="E45" s="16">
        <v>78</v>
      </c>
      <c r="F45" s="16">
        <v>99</v>
      </c>
      <c r="G45" s="16">
        <v>120</v>
      </c>
      <c r="H45" s="16">
        <v>141</v>
      </c>
      <c r="I45" s="27">
        <v>163</v>
      </c>
      <c r="J45" s="7"/>
      <c r="K45" s="86"/>
      <c r="L45" s="74"/>
      <c r="M45" s="77"/>
      <c r="N45" s="77"/>
      <c r="O45" s="77"/>
      <c r="P45" s="77"/>
      <c r="Q45" s="77"/>
      <c r="R45" s="80"/>
      <c r="T45" s="86"/>
      <c r="U45" s="74"/>
      <c r="V45" s="77"/>
      <c r="W45" s="77"/>
      <c r="X45" s="77"/>
      <c r="Y45" s="77"/>
      <c r="Z45" s="77"/>
      <c r="AA45" s="80"/>
    </row>
    <row r="46" spans="1:27" ht="17.100000000000001" customHeight="1" x14ac:dyDescent="0.2">
      <c r="A46" s="86"/>
      <c r="B46" s="74"/>
      <c r="C46" s="18" t="s">
        <v>20</v>
      </c>
      <c r="D46" s="28"/>
      <c r="E46" s="35"/>
      <c r="F46" s="35"/>
      <c r="G46" s="35"/>
      <c r="H46" s="35"/>
      <c r="I46" s="35"/>
      <c r="J46" s="7"/>
      <c r="K46" s="86"/>
      <c r="L46" s="74"/>
      <c r="M46" s="78"/>
      <c r="N46" s="78"/>
      <c r="O46" s="78"/>
      <c r="P46" s="78"/>
      <c r="Q46" s="78"/>
      <c r="R46" s="81"/>
      <c r="T46" s="86"/>
      <c r="U46" s="74"/>
      <c r="V46" s="78"/>
      <c r="W46" s="78"/>
      <c r="X46" s="78"/>
      <c r="Y46" s="78"/>
      <c r="Z46" s="78"/>
      <c r="AA46" s="81"/>
    </row>
    <row r="47" spans="1:27" ht="15" customHeight="1" x14ac:dyDescent="0.2">
      <c r="A47" s="86"/>
      <c r="B47" s="73" t="s">
        <v>5</v>
      </c>
      <c r="C47" s="52" t="s">
        <v>16</v>
      </c>
      <c r="D47" s="29"/>
      <c r="E47" s="19">
        <v>116</v>
      </c>
      <c r="F47" s="19">
        <v>142</v>
      </c>
      <c r="G47" s="19">
        <v>167</v>
      </c>
      <c r="H47" s="19">
        <v>192</v>
      </c>
      <c r="I47" s="20">
        <v>216</v>
      </c>
      <c r="J47" s="7"/>
      <c r="K47" s="86"/>
      <c r="L47" s="73" t="s">
        <v>5</v>
      </c>
      <c r="M47" s="76"/>
      <c r="N47" s="76">
        <v>10</v>
      </c>
      <c r="O47" s="76">
        <v>10</v>
      </c>
      <c r="P47" s="76">
        <v>10</v>
      </c>
      <c r="Q47" s="76">
        <v>10</v>
      </c>
      <c r="R47" s="79">
        <v>10</v>
      </c>
      <c r="T47" s="86"/>
      <c r="U47" s="73" t="s">
        <v>5</v>
      </c>
      <c r="V47" s="76"/>
      <c r="W47" s="76">
        <f t="shared" ref="W47" si="50">SUM(E49*N47)</f>
        <v>0</v>
      </c>
      <c r="X47" s="76">
        <f t="shared" ref="X47" si="51">SUM(F49*O47)</f>
        <v>0</v>
      </c>
      <c r="Y47" s="76">
        <f t="shared" ref="Y47" si="52">SUM(G49*P47)</f>
        <v>0</v>
      </c>
      <c r="Z47" s="76">
        <f t="shared" ref="Z47" si="53">SUM(H49*Q47)</f>
        <v>0</v>
      </c>
      <c r="AA47" s="79">
        <f t="shared" ref="AA47" si="54">SUM(I49*R47)</f>
        <v>0</v>
      </c>
    </row>
    <row r="48" spans="1:27" ht="15" customHeight="1" x14ac:dyDescent="0.2">
      <c r="A48" s="86"/>
      <c r="B48" s="74"/>
      <c r="C48" s="51" t="s">
        <v>17</v>
      </c>
      <c r="D48" s="16"/>
      <c r="E48" s="16">
        <v>69</v>
      </c>
      <c r="F48" s="16">
        <v>88</v>
      </c>
      <c r="G48" s="16">
        <v>106</v>
      </c>
      <c r="H48" s="16">
        <v>123</v>
      </c>
      <c r="I48" s="17">
        <v>141</v>
      </c>
      <c r="J48" s="7"/>
      <c r="K48" s="86"/>
      <c r="L48" s="74"/>
      <c r="M48" s="77"/>
      <c r="N48" s="77"/>
      <c r="O48" s="77"/>
      <c r="P48" s="77"/>
      <c r="Q48" s="77"/>
      <c r="R48" s="80"/>
      <c r="T48" s="86"/>
      <c r="U48" s="74"/>
      <c r="V48" s="77"/>
      <c r="W48" s="77"/>
      <c r="X48" s="77"/>
      <c r="Y48" s="77"/>
      <c r="Z48" s="77"/>
      <c r="AA48" s="80"/>
    </row>
    <row r="49" spans="1:31" ht="17.100000000000001" customHeight="1" thickBot="1" x14ac:dyDescent="0.25">
      <c r="A49" s="86"/>
      <c r="B49" s="75"/>
      <c r="C49" s="21" t="s">
        <v>20</v>
      </c>
      <c r="D49" s="30"/>
      <c r="E49" s="36"/>
      <c r="F49" s="36"/>
      <c r="G49" s="36"/>
      <c r="H49" s="36"/>
      <c r="I49" s="37"/>
      <c r="J49" s="7"/>
      <c r="K49" s="86"/>
      <c r="L49" s="75"/>
      <c r="M49" s="78"/>
      <c r="N49" s="78"/>
      <c r="O49" s="78"/>
      <c r="P49" s="78"/>
      <c r="Q49" s="78"/>
      <c r="R49" s="81"/>
      <c r="T49" s="86"/>
      <c r="U49" s="75"/>
      <c r="V49" s="78"/>
      <c r="W49" s="78"/>
      <c r="X49" s="78"/>
      <c r="Y49" s="78"/>
      <c r="Z49" s="78"/>
      <c r="AA49" s="81"/>
    </row>
    <row r="50" spans="1:31" ht="15" customHeight="1" x14ac:dyDescent="0.2">
      <c r="A50" s="86"/>
      <c r="B50" s="74" t="s">
        <v>6</v>
      </c>
      <c r="C50" s="53" t="s">
        <v>16</v>
      </c>
      <c r="D50" s="25"/>
      <c r="E50" s="22">
        <v>100</v>
      </c>
      <c r="F50" s="22">
        <v>122</v>
      </c>
      <c r="G50" s="22">
        <v>145</v>
      </c>
      <c r="H50" s="22">
        <v>169</v>
      </c>
      <c r="I50" s="26">
        <v>192</v>
      </c>
      <c r="J50" s="7"/>
      <c r="K50" s="86"/>
      <c r="L50" s="74" t="s">
        <v>6</v>
      </c>
      <c r="M50" s="76"/>
      <c r="N50" s="76">
        <v>5</v>
      </c>
      <c r="O50" s="76">
        <v>5</v>
      </c>
      <c r="P50" s="76">
        <v>5</v>
      </c>
      <c r="Q50" s="76">
        <v>5</v>
      </c>
      <c r="R50" s="79">
        <v>5</v>
      </c>
      <c r="T50" s="86"/>
      <c r="U50" s="74" t="s">
        <v>6</v>
      </c>
      <c r="V50" s="76"/>
      <c r="W50" s="76">
        <f t="shared" ref="W50" si="55">SUM(E52*N50)</f>
        <v>0</v>
      </c>
      <c r="X50" s="76">
        <f t="shared" ref="X50" si="56">SUM(F52*O50)</f>
        <v>0</v>
      </c>
      <c r="Y50" s="76">
        <f t="shared" ref="Y50" si="57">SUM(G52*P50)</f>
        <v>0</v>
      </c>
      <c r="Z50" s="76">
        <f t="shared" ref="Z50" si="58">SUM(H52*Q50)</f>
        <v>0</v>
      </c>
      <c r="AA50" s="79">
        <f t="shared" ref="AA50" si="59">SUM(I52*R50)</f>
        <v>0</v>
      </c>
      <c r="AC50" s="65">
        <f>SUM(V17:AA52,Y53)</f>
        <v>0</v>
      </c>
      <c r="AD50" s="66"/>
      <c r="AE50" s="69" t="s">
        <v>23</v>
      </c>
    </row>
    <row r="51" spans="1:31" ht="15" customHeight="1" thickBot="1" x14ac:dyDescent="0.25">
      <c r="A51" s="86"/>
      <c r="B51" s="74"/>
      <c r="C51" s="51" t="s">
        <v>17</v>
      </c>
      <c r="D51" s="16"/>
      <c r="E51" s="16">
        <v>58</v>
      </c>
      <c r="F51" s="16">
        <v>74</v>
      </c>
      <c r="G51" s="16">
        <v>90</v>
      </c>
      <c r="H51" s="16">
        <v>107</v>
      </c>
      <c r="I51" s="27">
        <v>123</v>
      </c>
      <c r="J51" s="7"/>
      <c r="K51" s="86"/>
      <c r="L51" s="74"/>
      <c r="M51" s="77"/>
      <c r="N51" s="77"/>
      <c r="O51" s="77"/>
      <c r="P51" s="77"/>
      <c r="Q51" s="77"/>
      <c r="R51" s="80"/>
      <c r="T51" s="86"/>
      <c r="U51" s="74"/>
      <c r="V51" s="77"/>
      <c r="W51" s="77"/>
      <c r="X51" s="77"/>
      <c r="Y51" s="77"/>
      <c r="Z51" s="77"/>
      <c r="AA51" s="80"/>
      <c r="AC51" s="67"/>
      <c r="AD51" s="68"/>
      <c r="AE51" s="70"/>
    </row>
    <row r="52" spans="1:31" ht="17.100000000000001" customHeight="1" thickBot="1" x14ac:dyDescent="0.25">
      <c r="A52" s="87"/>
      <c r="B52" s="82"/>
      <c r="C52" s="31" t="s">
        <v>20</v>
      </c>
      <c r="D52" s="32"/>
      <c r="E52" s="38"/>
      <c r="F52" s="38"/>
      <c r="G52" s="38"/>
      <c r="H52" s="38"/>
      <c r="I52" s="38"/>
      <c r="J52" s="7"/>
      <c r="K52" s="87"/>
      <c r="L52" s="82"/>
      <c r="M52" s="83"/>
      <c r="N52" s="83"/>
      <c r="O52" s="83"/>
      <c r="P52" s="83"/>
      <c r="Q52" s="83"/>
      <c r="R52" s="84"/>
      <c r="T52" s="87"/>
      <c r="U52" s="82"/>
      <c r="V52" s="83"/>
      <c r="W52" s="83"/>
      <c r="X52" s="83"/>
      <c r="Y52" s="83"/>
      <c r="Z52" s="83"/>
      <c r="AA52" s="84"/>
    </row>
    <row r="53" spans="1:31" ht="18.75" customHeight="1" thickBot="1" x14ac:dyDescent="0.25">
      <c r="A53" s="54" t="s">
        <v>37</v>
      </c>
      <c r="B53" s="55"/>
      <c r="C53" s="55"/>
      <c r="D53" s="55"/>
      <c r="E53" s="56"/>
      <c r="F53" s="57"/>
      <c r="G53" s="57"/>
      <c r="H53" s="57"/>
      <c r="I53" s="58"/>
      <c r="J53" s="49"/>
      <c r="K53" s="59" t="s">
        <v>38</v>
      </c>
      <c r="L53" s="60"/>
      <c r="M53" s="60"/>
      <c r="N53" s="60"/>
      <c r="O53" s="60"/>
      <c r="P53" s="61">
        <v>60</v>
      </c>
      <c r="Q53" s="61"/>
      <c r="R53" s="62"/>
      <c r="S53" s="49"/>
      <c r="T53" s="63" t="s">
        <v>39</v>
      </c>
      <c r="U53" s="64"/>
      <c r="V53" s="64"/>
      <c r="W53" s="64"/>
      <c r="X53" s="64"/>
      <c r="Y53" s="61">
        <f>SUM(E53*P53)</f>
        <v>0</v>
      </c>
      <c r="Z53" s="61"/>
      <c r="AA53" s="62"/>
    </row>
    <row r="54" spans="1:31" ht="18.75" customHeight="1" x14ac:dyDescent="0.3">
      <c r="P54" s="93">
        <f>SUM(M17:R52,P53)</f>
        <v>2560</v>
      </c>
      <c r="Q54" s="94"/>
      <c r="R54" s="33"/>
      <c r="X54" s="34"/>
      <c r="Y54" s="34"/>
      <c r="Z54" s="34"/>
      <c r="AA54" s="33"/>
    </row>
    <row r="57" spans="1:31" x14ac:dyDescent="0.2">
      <c r="A57" s="3" t="s">
        <v>40</v>
      </c>
      <c r="B57" s="48" t="s">
        <v>41</v>
      </c>
    </row>
    <row r="58" spans="1:31" x14ac:dyDescent="0.2">
      <c r="B58" s="48" t="s">
        <v>42</v>
      </c>
    </row>
    <row r="59" spans="1:31" x14ac:dyDescent="0.2">
      <c r="B59" s="48" t="s">
        <v>44</v>
      </c>
    </row>
    <row r="60" spans="1:31" x14ac:dyDescent="0.2">
      <c r="B60" s="48" t="s">
        <v>43</v>
      </c>
    </row>
  </sheetData>
  <sheetProtection algorithmName="SHA-512" hashValue="eodrhHbYEQr/a0gGM3VwEONVcEVZJ3Nj/UX+QADYJ7DHc5wVAE3IuwU4/TWuSlwLcw9rAJeLrEznqJkYZ+LNfg==" saltValue="AyTKUJyiJJY71EiQciLdqQ==" spinCount="100000" sheet="1" objects="1" scenarios="1"/>
  <protectedRanges>
    <protectedRange sqref="B4:F11" name="Identifikace Uchazeče"/>
  </protectedRanges>
  <mergeCells count="208">
    <mergeCell ref="B4:H4"/>
    <mergeCell ref="B5:H5"/>
    <mergeCell ref="B6:H6"/>
    <mergeCell ref="B7:H7"/>
    <mergeCell ref="B8:H8"/>
    <mergeCell ref="B9:H9"/>
    <mergeCell ref="B10:H10"/>
    <mergeCell ref="B11:H11"/>
    <mergeCell ref="Q50:Q52"/>
    <mergeCell ref="Q38:Q40"/>
    <mergeCell ref="Q32:Q34"/>
    <mergeCell ref="Q20:Q22"/>
    <mergeCell ref="Q26:Q28"/>
    <mergeCell ref="K32:K52"/>
    <mergeCell ref="L32:L34"/>
    <mergeCell ref="L35:L37"/>
    <mergeCell ref="L38:L40"/>
    <mergeCell ref="L41:L43"/>
    <mergeCell ref="L44:L46"/>
    <mergeCell ref="L47:L49"/>
    <mergeCell ref="L50:L52"/>
    <mergeCell ref="D15:I15"/>
    <mergeCell ref="M15:R15"/>
    <mergeCell ref="K17:K31"/>
    <mergeCell ref="R50:R52"/>
    <mergeCell ref="P54:Q54"/>
    <mergeCell ref="M50:M52"/>
    <mergeCell ref="N50:N52"/>
    <mergeCell ref="O50:O52"/>
    <mergeCell ref="P50:P52"/>
    <mergeCell ref="Q44:Q46"/>
    <mergeCell ref="R44:R46"/>
    <mergeCell ref="M47:M49"/>
    <mergeCell ref="N47:N49"/>
    <mergeCell ref="O47:O49"/>
    <mergeCell ref="P47:P49"/>
    <mergeCell ref="Q47:Q49"/>
    <mergeCell ref="R47:R49"/>
    <mergeCell ref="M44:M46"/>
    <mergeCell ref="N44:N46"/>
    <mergeCell ref="O44:O46"/>
    <mergeCell ref="P44:P46"/>
    <mergeCell ref="R38:R40"/>
    <mergeCell ref="M41:M43"/>
    <mergeCell ref="N41:N43"/>
    <mergeCell ref="O41:O43"/>
    <mergeCell ref="P41:P43"/>
    <mergeCell ref="Q41:Q43"/>
    <mergeCell ref="R41:R43"/>
    <mergeCell ref="M38:M40"/>
    <mergeCell ref="N38:N40"/>
    <mergeCell ref="O38:O40"/>
    <mergeCell ref="P38:P40"/>
    <mergeCell ref="R32:R34"/>
    <mergeCell ref="M35:M37"/>
    <mergeCell ref="N35:N37"/>
    <mergeCell ref="O35:O37"/>
    <mergeCell ref="P35:P37"/>
    <mergeCell ref="Q35:Q37"/>
    <mergeCell ref="R35:R37"/>
    <mergeCell ref="M32:M34"/>
    <mergeCell ref="N32:N34"/>
    <mergeCell ref="O32:O34"/>
    <mergeCell ref="P32:P34"/>
    <mergeCell ref="N29:N31"/>
    <mergeCell ref="O29:O31"/>
    <mergeCell ref="P29:P31"/>
    <mergeCell ref="Q29:Q31"/>
    <mergeCell ref="R29:R31"/>
    <mergeCell ref="M26:M28"/>
    <mergeCell ref="N26:N28"/>
    <mergeCell ref="O26:O28"/>
    <mergeCell ref="P26:P28"/>
    <mergeCell ref="L17:L19"/>
    <mergeCell ref="L20:L22"/>
    <mergeCell ref="L23:L25"/>
    <mergeCell ref="L26:L28"/>
    <mergeCell ref="L29:L31"/>
    <mergeCell ref="M17:M19"/>
    <mergeCell ref="R17:R19"/>
    <mergeCell ref="Q17:Q19"/>
    <mergeCell ref="P17:P19"/>
    <mergeCell ref="O17:O19"/>
    <mergeCell ref="N17:N19"/>
    <mergeCell ref="R20:R22"/>
    <mergeCell ref="M23:M25"/>
    <mergeCell ref="N23:N25"/>
    <mergeCell ref="O23:O25"/>
    <mergeCell ref="P23:P25"/>
    <mergeCell ref="Q23:Q25"/>
    <mergeCell ref="R23:R25"/>
    <mergeCell ref="M20:M22"/>
    <mergeCell ref="N20:N22"/>
    <mergeCell ref="O20:O22"/>
    <mergeCell ref="P20:P22"/>
    <mergeCell ref="R26:R28"/>
    <mergeCell ref="M29:M31"/>
    <mergeCell ref="B47:B49"/>
    <mergeCell ref="B50:B52"/>
    <mergeCell ref="A17:A31"/>
    <mergeCell ref="B17:B19"/>
    <mergeCell ref="B20:B22"/>
    <mergeCell ref="A32:A52"/>
    <mergeCell ref="B23:B25"/>
    <mergeCell ref="B26:B28"/>
    <mergeCell ref="B29:B31"/>
    <mergeCell ref="B32:B34"/>
    <mergeCell ref="B35:B37"/>
    <mergeCell ref="B38:B40"/>
    <mergeCell ref="B41:B43"/>
    <mergeCell ref="B44:B46"/>
    <mergeCell ref="V15:AA15"/>
    <mergeCell ref="T17:T31"/>
    <mergeCell ref="U17:U19"/>
    <mergeCell ref="V17:V19"/>
    <mergeCell ref="W17:W19"/>
    <mergeCell ref="X17:X19"/>
    <mergeCell ref="Y17:Y19"/>
    <mergeCell ref="Z17:Z19"/>
    <mergeCell ref="AA17:AA19"/>
    <mergeCell ref="U20:U22"/>
    <mergeCell ref="V20:V22"/>
    <mergeCell ref="W20:W22"/>
    <mergeCell ref="X20:X22"/>
    <mergeCell ref="Y20:Y22"/>
    <mergeCell ref="Z20:Z22"/>
    <mergeCell ref="AA20:AA22"/>
    <mergeCell ref="U23:U25"/>
    <mergeCell ref="V23:V25"/>
    <mergeCell ref="W23:W25"/>
    <mergeCell ref="X23:X25"/>
    <mergeCell ref="Y23:Y25"/>
    <mergeCell ref="Z23:Z25"/>
    <mergeCell ref="AA23:AA25"/>
    <mergeCell ref="U26:U28"/>
    <mergeCell ref="V26:V28"/>
    <mergeCell ref="W26:W28"/>
    <mergeCell ref="X26:X28"/>
    <mergeCell ref="Y26:Y28"/>
    <mergeCell ref="Z26:Z28"/>
    <mergeCell ref="AA26:AA28"/>
    <mergeCell ref="U29:U31"/>
    <mergeCell ref="V29:V31"/>
    <mergeCell ref="W29:W31"/>
    <mergeCell ref="X29:X31"/>
    <mergeCell ref="Y29:Y31"/>
    <mergeCell ref="Z29:Z31"/>
    <mergeCell ref="AA29:AA31"/>
    <mergeCell ref="T32:T52"/>
    <mergeCell ref="U32:U34"/>
    <mergeCell ref="V32:V34"/>
    <mergeCell ref="W32:W34"/>
    <mergeCell ref="X32:X34"/>
    <mergeCell ref="Y32:Y34"/>
    <mergeCell ref="Z32:Z34"/>
    <mergeCell ref="AA32:AA34"/>
    <mergeCell ref="U35:U37"/>
    <mergeCell ref="V35:V37"/>
    <mergeCell ref="W35:W37"/>
    <mergeCell ref="X35:X37"/>
    <mergeCell ref="Y35:Y37"/>
    <mergeCell ref="Z35:Z37"/>
    <mergeCell ref="AA35:AA37"/>
    <mergeCell ref="U38:U40"/>
    <mergeCell ref="V38:V40"/>
    <mergeCell ref="W38:W40"/>
    <mergeCell ref="X38:X40"/>
    <mergeCell ref="Y38:Y40"/>
    <mergeCell ref="Z38:Z40"/>
    <mergeCell ref="AA38:AA40"/>
    <mergeCell ref="U41:U43"/>
    <mergeCell ref="V41:V43"/>
    <mergeCell ref="W41:W43"/>
    <mergeCell ref="X41:X43"/>
    <mergeCell ref="Y41:Y43"/>
    <mergeCell ref="Z41:Z43"/>
    <mergeCell ref="AA41:AA43"/>
    <mergeCell ref="U44:U46"/>
    <mergeCell ref="V44:V46"/>
    <mergeCell ref="W44:W46"/>
    <mergeCell ref="X44:X46"/>
    <mergeCell ref="Y44:Y46"/>
    <mergeCell ref="Z44:Z46"/>
    <mergeCell ref="AA44:AA46"/>
    <mergeCell ref="A53:D53"/>
    <mergeCell ref="E53:I53"/>
    <mergeCell ref="K53:O53"/>
    <mergeCell ref="P53:R53"/>
    <mergeCell ref="T53:X53"/>
    <mergeCell ref="Y53:AA53"/>
    <mergeCell ref="AC50:AD51"/>
    <mergeCell ref="AE50:AE51"/>
    <mergeCell ref="A1:F1"/>
    <mergeCell ref="A2:F2"/>
    <mergeCell ref="U47:U49"/>
    <mergeCell ref="V47:V49"/>
    <mergeCell ref="W47:W49"/>
    <mergeCell ref="X47:X49"/>
    <mergeCell ref="Y47:Y49"/>
    <mergeCell ref="Z47:Z49"/>
    <mergeCell ref="AA47:AA49"/>
    <mergeCell ref="U50:U52"/>
    <mergeCell ref="V50:V52"/>
    <mergeCell ref="W50:W52"/>
    <mergeCell ref="X50:X52"/>
    <mergeCell ref="Y50:Y52"/>
    <mergeCell ref="Z50:Z52"/>
    <mergeCell ref="AA50:AA52"/>
  </mergeCells>
  <conditionalFormatting sqref="D19">
    <cfRule type="cellIs" dxfId="13" priority="17" operator="between">
      <formula>D18</formula>
      <formula>D17</formula>
    </cfRule>
  </conditionalFormatting>
  <conditionalFormatting sqref="E19">
    <cfRule type="cellIs" dxfId="12" priority="15" operator="between">
      <formula>E18</formula>
      <formula>E17</formula>
    </cfRule>
  </conditionalFormatting>
  <conditionalFormatting sqref="F19:I19">
    <cfRule type="cellIs" dxfId="11" priority="14" operator="between">
      <formula>F18</formula>
      <formula>F17</formula>
    </cfRule>
  </conditionalFormatting>
  <conditionalFormatting sqref="D31 D28 D25 D22">
    <cfRule type="cellIs" dxfId="10" priority="13" operator="between">
      <formula>D21</formula>
      <formula>D20</formula>
    </cfRule>
  </conditionalFormatting>
  <conditionalFormatting sqref="E31 E28 E25 E22">
    <cfRule type="cellIs" dxfId="9" priority="12" operator="between">
      <formula>E21</formula>
      <formula>E20</formula>
    </cfRule>
  </conditionalFormatting>
  <conditionalFormatting sqref="F31:I31 F28:I28 F25:I25 F22 H22:I22">
    <cfRule type="cellIs" dxfId="8" priority="11" operator="between">
      <formula>F21</formula>
      <formula>F20</formula>
    </cfRule>
  </conditionalFormatting>
  <conditionalFormatting sqref="E52:I52 E49:I49 E46:I46 E43:I43 E40:I40 E37:I37 E34:I34">
    <cfRule type="cellIs" dxfId="7" priority="10" operator="between">
      <formula>E33</formula>
      <formula>E32</formula>
    </cfRule>
  </conditionalFormatting>
  <conditionalFormatting sqref="D25:I25 D28:I28 D31:I31 E34:I34 E37:I37 E40:I40 E43:I43 E46:I46 E49:I49 E52:I52 D19:I19 D22:F22 H22:I22">
    <cfRule type="cellIs" dxfId="6" priority="8" operator="between">
      <formula>$G$21</formula>
      <formula>$G$20</formula>
    </cfRule>
  </conditionalFormatting>
  <conditionalFormatting sqref="E53 D19:I19 D22:I22 D25:I25 D28:I28 D31:I31 E34:I34 E37:I37 E40:I40 E43:I43 E46:I46 E49:I49 E52:I52">
    <cfRule type="cellIs" dxfId="5" priority="7" operator="lessThan">
      <formula>1</formula>
    </cfRule>
  </conditionalFormatting>
  <conditionalFormatting sqref="E22:F22 H22:I22">
    <cfRule type="cellIs" dxfId="4" priority="6" operator="between">
      <formula>E21</formula>
      <formula>E20</formula>
    </cfRule>
  </conditionalFormatting>
  <conditionalFormatting sqref="G22">
    <cfRule type="cellIs" dxfId="3" priority="4" operator="between">
      <formula>$G$20</formula>
      <formula>$G$21</formula>
    </cfRule>
  </conditionalFormatting>
  <conditionalFormatting sqref="G22">
    <cfRule type="cellIs" dxfId="2" priority="3" operator="between">
      <formula>G21</formula>
      <formula>G20</formula>
    </cfRule>
  </conditionalFormatting>
  <conditionalFormatting sqref="G22">
    <cfRule type="cellIs" dxfId="1" priority="2" operator="between">
      <formula>$G$21</formula>
      <formula>$G$20</formula>
    </cfRule>
  </conditionalFormatting>
  <conditionalFormatting sqref="G22">
    <cfRule type="cellIs" dxfId="0" priority="1" operator="between">
      <formula>G21</formula>
      <formula>G20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orientation="landscape" r:id="rId1"/>
  <headerFooter>
    <oddHeader>&amp;R&amp;12příloha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PRBLDR PTH LLKV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Zapletal</dc:creator>
  <cp:lastModifiedBy>Marek Zapletal</cp:lastModifiedBy>
  <cp:lastPrinted>2017-11-29T13:45:19Z</cp:lastPrinted>
  <dcterms:created xsi:type="dcterms:W3CDTF">2017-11-08T12:57:01Z</dcterms:created>
  <dcterms:modified xsi:type="dcterms:W3CDTF">2017-11-30T07:07:10Z</dcterms:modified>
</cp:coreProperties>
</file>