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1820"/>
  </bookViews>
  <sheets>
    <sheet name="ProjDok TPLS LLKV 2014" sheetId="1" r:id="rId1"/>
    <sheet name="List5" sheetId="5" r:id="rId2"/>
    <sheet name="List2" sheetId="2" r:id="rId3"/>
  </sheet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D39" i="1" l="1"/>
  <c r="D32" i="1" l="1"/>
  <c r="D23" i="1"/>
  <c r="D15" i="1"/>
  <c r="D41" i="1" s="1"/>
</calcChain>
</file>

<file path=xl/comments1.xml><?xml version="1.0" encoding="utf-8"?>
<comments xmlns="http://schemas.openxmlformats.org/spreadsheetml/2006/main">
  <authors>
    <author>Autor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vysvětl.:
MU H = MU holosečná s odkácenou plochou
MU P = MU prosvětlovací
MU M = MU mimořádná
</t>
        </r>
      </text>
    </comment>
  </commentList>
</comments>
</file>

<file path=xl/sharedStrings.xml><?xml version="1.0" encoding="utf-8"?>
<sst xmlns="http://schemas.openxmlformats.org/spreadsheetml/2006/main" count="90" uniqueCount="44">
  <si>
    <t>úsek:</t>
  </si>
  <si>
    <t>01 Diana</t>
  </si>
  <si>
    <t>druh těžby</t>
  </si>
  <si>
    <t>porost</t>
  </si>
  <si>
    <t>dřevina</t>
  </si>
  <si>
    <r>
      <t>množství          m</t>
    </r>
    <r>
      <rPr>
        <i/>
        <sz val="11"/>
        <color theme="1"/>
        <rFont val="Calibri"/>
        <family val="2"/>
        <charset val="238"/>
      </rPr>
      <t>³</t>
    </r>
  </si>
  <si>
    <t>MU H</t>
  </si>
  <si>
    <t>28C13</t>
  </si>
  <si>
    <t>SM</t>
  </si>
  <si>
    <t>BO</t>
  </si>
  <si>
    <t>BK</t>
  </si>
  <si>
    <t>1,20-1,49</t>
  </si>
  <si>
    <t>26A14</t>
  </si>
  <si>
    <t>1,00-1,19</t>
  </si>
  <si>
    <t>2,00+</t>
  </si>
  <si>
    <t>0,40-0,49</t>
  </si>
  <si>
    <t>18B17a</t>
  </si>
  <si>
    <t>03 Hubertus</t>
  </si>
  <si>
    <t>MUH</t>
  </si>
  <si>
    <t>55A16</t>
  </si>
  <si>
    <t>55B17</t>
  </si>
  <si>
    <t>55C13</t>
  </si>
  <si>
    <t>0,90-0,99</t>
  </si>
  <si>
    <t>1,50-1,99</t>
  </si>
  <si>
    <t>05 Odeř</t>
  </si>
  <si>
    <t>Celkem</t>
  </si>
  <si>
    <t>03 Vitkova hora</t>
  </si>
  <si>
    <t>0,70-0,79</t>
  </si>
  <si>
    <t>Projektová dokumentace</t>
  </si>
  <si>
    <t>0,80-0,89</t>
  </si>
  <si>
    <t>0,50-0,69</t>
  </si>
  <si>
    <t>Popisky řádků</t>
  </si>
  <si>
    <t>Celkový součet</t>
  </si>
  <si>
    <t>Součet z množství          m³</t>
  </si>
  <si>
    <t>na těžbu a přibližování dřeva lanovými systémy LLKV 2014 - příloha č. 2 Výzvy (příloha č. 1 Smlouvy o dílo)</t>
  </si>
  <si>
    <t>27B12b</t>
  </si>
  <si>
    <t>27C15</t>
  </si>
  <si>
    <t>23A12</t>
  </si>
  <si>
    <t>19A12</t>
  </si>
  <si>
    <t>34c11</t>
  </si>
  <si>
    <t>46a15</t>
  </si>
  <si>
    <t>70 E 14</t>
  </si>
  <si>
    <t>70d13</t>
  </si>
  <si>
    <t>SM,BO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</si>
</sst>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Batang"/>
      <family val="1"/>
      <charset val="238"/>
    </font>
    <font>
      <b/>
      <u/>
      <sz val="12"/>
      <color theme="1"/>
      <name val="Batang"/>
      <family val="1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hair">
        <color rgb="FF92D050"/>
      </left>
      <right style="hair">
        <color rgb="FF92D050"/>
      </right>
      <top style="hair">
        <color rgb="FF92D050"/>
      </top>
      <bottom style="hair">
        <color rgb="FF92D05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3" xfId="0" applyBorder="1" applyProtection="1"/>
    <xf numFmtId="0" fontId="0" fillId="0" borderId="1" xfId="0" applyBorder="1" applyProtection="1"/>
    <xf numFmtId="0" fontId="7" fillId="0" borderId="3" xfId="0" applyFont="1" applyBorder="1" applyProtection="1"/>
    <xf numFmtId="0" fontId="6" fillId="0" borderId="3" xfId="0" applyFont="1" applyBorder="1" applyProtection="1"/>
    <xf numFmtId="0" fontId="6" fillId="0" borderId="1" xfId="0" applyFont="1" applyBorder="1" applyProtection="1"/>
    <xf numFmtId="0" fontId="0" fillId="0" borderId="5" xfId="0" applyBorder="1" applyProtection="1"/>
    <xf numFmtId="1" fontId="0" fillId="0" borderId="5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2" xfId="0" applyBorder="1" applyProtection="1"/>
    <xf numFmtId="0" fontId="4" fillId="2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1" fontId="0" fillId="0" borderId="5" xfId="0" applyNumberFormat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center"/>
    </xf>
    <xf numFmtId="0" fontId="0" fillId="0" borderId="4" xfId="0" applyBorder="1" applyProtection="1"/>
    <xf numFmtId="1" fontId="1" fillId="0" borderId="4" xfId="0" applyNumberFormat="1" applyFont="1" applyBorder="1" applyAlignment="1" applyProtection="1">
      <alignment horizontal="right" vertical="center"/>
    </xf>
    <xf numFmtId="1" fontId="1" fillId="0" borderId="1" xfId="0" applyNumberFormat="1" applyFont="1" applyBorder="1" applyAlignment="1" applyProtection="1">
      <alignment horizontal="right" vertical="center"/>
    </xf>
    <xf numFmtId="1" fontId="1" fillId="4" borderId="1" xfId="0" applyNumberFormat="1" applyFont="1" applyFill="1" applyBorder="1" applyProtection="1"/>
    <xf numFmtId="0" fontId="0" fillId="0" borderId="5" xfId="0" applyBorder="1"/>
    <xf numFmtId="1" fontId="0" fillId="0" borderId="5" xfId="0" applyNumberFormat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5" xfId="0" applyBorder="1" applyProtection="1"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0" borderId="5" xfId="0" applyNumberFormat="1" applyBorder="1" applyProtection="1">
      <protection locked="0"/>
    </xf>
    <xf numFmtId="1" fontId="1" fillId="0" borderId="4" xfId="0" applyNumberFormat="1" applyFont="1" applyBorder="1" applyProtection="1"/>
    <xf numFmtId="0" fontId="0" fillId="4" borderId="1" xfId="0" applyFill="1" applyBorder="1" applyProtection="1"/>
    <xf numFmtId="0" fontId="7" fillId="0" borderId="6" xfId="0" applyFont="1" applyBorder="1" applyAlignment="1" applyProtection="1"/>
    <xf numFmtId="0" fontId="7" fillId="0" borderId="7" xfId="0" applyFont="1" applyBorder="1" applyAlignment="1" applyProtection="1"/>
    <xf numFmtId="0" fontId="7" fillId="0" borderId="2" xfId="0" applyFont="1" applyBorder="1" applyAlignment="1" applyProtection="1"/>
    <xf numFmtId="0" fontId="0" fillId="0" borderId="8" xfId="0" applyBorder="1"/>
    <xf numFmtId="0" fontId="0" fillId="0" borderId="8" xfId="0" pivotButton="1" applyBorder="1"/>
    <xf numFmtId="0" fontId="0" fillId="0" borderId="8" xfId="0" applyBorder="1" applyAlignment="1">
      <alignment horizontal="left"/>
    </xf>
    <xf numFmtId="0" fontId="0" fillId="0" borderId="8" xfId="0" applyNumberFormat="1" applyBorder="1"/>
    <xf numFmtId="0" fontId="5" fillId="3" borderId="5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1">
    <dxf>
      <border>
        <top style="hair">
          <color auto="1"/>
        </top>
        <bottom style="hair">
          <color auto="1"/>
        </bottom>
        <horizontal style="hair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ek Zapletal" refreshedDate="41255.506838541667" createdVersion="4" refreshedVersion="4" minRefreshableVersion="3" recordCount="24">
  <cacheSource type="worksheet">
    <worksheetSource ref="A6:E30" sheet="List1 (2)"/>
  </cacheSource>
  <cacheFields count="5">
    <cacheField name="druh těžby" numFmtId="0">
      <sharedItems/>
    </cacheField>
    <cacheField name="porost" numFmtId="0">
      <sharedItems count="11">
        <s v="28C13"/>
        <s v="26A14"/>
        <s v="18B17a"/>
        <s v="34C11"/>
        <s v="43C17"/>
        <s v="55A16"/>
        <s v="55B17"/>
        <s v="55C13"/>
        <s v="70E14"/>
        <s v="70C13"/>
        <s v="70C14"/>
      </sharedItems>
    </cacheField>
    <cacheField name="dřevina" numFmtId="0">
      <sharedItems/>
    </cacheField>
    <cacheField name="množství          m³" numFmtId="1">
      <sharedItems containsSemiMixedTypes="0" containsString="0" containsNumber="1" containsInteger="1" minValue="10" maxValue="150"/>
    </cacheField>
    <cacheField name="Ø            hmotnatost  těžební" numFmtId="2">
      <sharedItems count="9">
        <s v="0,70-0,79"/>
        <s v="0,50-0,69"/>
        <s v="1,20-1,49"/>
        <s v="1,00-1,19"/>
        <s v="2,00+"/>
        <s v="0,40-0,49"/>
        <s v="0,90-0,99"/>
        <s v="0,80-0,89"/>
        <s v="1,50-1,9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s v="MU H"/>
    <x v="0"/>
    <s v="SM"/>
    <n v="40"/>
    <x v="0"/>
  </r>
  <r>
    <s v="MU H"/>
    <x v="0"/>
    <s v="BO"/>
    <n v="120"/>
    <x v="1"/>
  </r>
  <r>
    <s v="MU H"/>
    <x v="0"/>
    <s v="BK"/>
    <n v="15"/>
    <x v="2"/>
  </r>
  <r>
    <s v="MU H"/>
    <x v="1"/>
    <s v="SM"/>
    <n v="150"/>
    <x v="3"/>
  </r>
  <r>
    <s v="MU H"/>
    <x v="1"/>
    <s v="BK"/>
    <n v="20"/>
    <x v="4"/>
  </r>
  <r>
    <s v="MU H"/>
    <x v="0"/>
    <s v="SM"/>
    <n v="110"/>
    <x v="3"/>
  </r>
  <r>
    <s v="MU P"/>
    <x v="0"/>
    <s v="SM"/>
    <n v="45"/>
    <x v="5"/>
  </r>
  <r>
    <s v="MU H"/>
    <x v="2"/>
    <s v="BK"/>
    <n v="90"/>
    <x v="4"/>
  </r>
  <r>
    <s v="MU H"/>
    <x v="2"/>
    <s v="SM"/>
    <n v="10"/>
    <x v="2"/>
  </r>
  <r>
    <s v="mu h "/>
    <x v="3"/>
    <s v="SM"/>
    <n v="120"/>
    <x v="6"/>
  </r>
  <r>
    <s v="MU P"/>
    <x v="3"/>
    <s v="SM"/>
    <n v="80"/>
    <x v="7"/>
  </r>
  <r>
    <s v="MU H"/>
    <x v="4"/>
    <s v="SM"/>
    <n v="110"/>
    <x v="8"/>
  </r>
  <r>
    <s v="MU H"/>
    <x v="4"/>
    <s v="BK"/>
    <n v="90"/>
    <x v="8"/>
  </r>
  <r>
    <s v="MUH"/>
    <x v="5"/>
    <s v="BK"/>
    <n v="100"/>
    <x v="4"/>
  </r>
  <r>
    <s v="MUH"/>
    <x v="6"/>
    <s v="BK"/>
    <n v="150"/>
    <x v="4"/>
  </r>
  <r>
    <s v="MUH"/>
    <x v="7"/>
    <s v="SM"/>
    <n v="120"/>
    <x v="6"/>
  </r>
  <r>
    <s v="MUH"/>
    <x v="7"/>
    <s v="BK"/>
    <n v="30"/>
    <x v="8"/>
  </r>
  <r>
    <s v="MU H"/>
    <x v="8"/>
    <s v="SM"/>
    <n v="105"/>
    <x v="6"/>
  </r>
  <r>
    <s v="MU H"/>
    <x v="8"/>
    <s v="BO"/>
    <n v="105"/>
    <x v="0"/>
  </r>
  <r>
    <s v="MU H"/>
    <x v="9"/>
    <s v="SM"/>
    <n v="40"/>
    <x v="3"/>
  </r>
  <r>
    <s v="MU H"/>
    <x v="9"/>
    <s v="BO"/>
    <n v="40"/>
    <x v="0"/>
  </r>
  <r>
    <s v="MU H"/>
    <x v="10"/>
    <s v="SM"/>
    <n v="60"/>
    <x v="3"/>
  </r>
  <r>
    <s v="MU H"/>
    <x v="10"/>
    <s v="BO"/>
    <n v="30"/>
    <x v="6"/>
  </r>
  <r>
    <s v="MU H"/>
    <x v="10"/>
    <s v="BK"/>
    <n v="2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3:B13" firstHeaderRow="1" firstDataRow="1" firstDataCol="1"/>
  <pivotFields count="5">
    <pivotField showAll="0"/>
    <pivotField showAll="0">
      <items count="12">
        <item x="2"/>
        <item x="1"/>
        <item x="0"/>
        <item x="3"/>
        <item x="4"/>
        <item x="5"/>
        <item x="6"/>
        <item x="7"/>
        <item x="9"/>
        <item x="10"/>
        <item x="8"/>
        <item t="default"/>
      </items>
    </pivotField>
    <pivotField showAll="0"/>
    <pivotField dataField="1" numFmtId="1" showAll="0"/>
    <pivotField axis="axisRow" showAll="0">
      <items count="10">
        <item x="5"/>
        <item x="1"/>
        <item x="0"/>
        <item x="7"/>
        <item x="6"/>
        <item x="3"/>
        <item x="2"/>
        <item x="8"/>
        <item x="4"/>
        <item t="default"/>
      </items>
    </pivotField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oučet z množství          m³" fld="3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workbookViewId="0">
      <selection activeCell="E29" sqref="E29"/>
    </sheetView>
  </sheetViews>
  <sheetFormatPr defaultRowHeight="15" x14ac:dyDescent="0.25"/>
  <cols>
    <col min="1" max="1" width="10.5703125" style="2" customWidth="1"/>
    <col min="2" max="16384" width="9.140625" style="2"/>
  </cols>
  <sheetData>
    <row r="1" spans="1:7" x14ac:dyDescent="0.25">
      <c r="A1" s="1"/>
      <c r="B1" s="1"/>
      <c r="C1" s="1"/>
      <c r="D1" s="1"/>
    </row>
    <row r="2" spans="1:7" ht="15.75" x14ac:dyDescent="0.25">
      <c r="A2" s="30" t="s">
        <v>28</v>
      </c>
      <c r="B2" s="31"/>
      <c r="C2" s="31"/>
      <c r="D2" s="31"/>
      <c r="E2" s="31"/>
      <c r="F2" s="31"/>
      <c r="G2" s="32"/>
    </row>
    <row r="3" spans="1:7" ht="15.75" x14ac:dyDescent="0.25">
      <c r="A3" s="3" t="s">
        <v>34</v>
      </c>
      <c r="B3" s="4"/>
      <c r="C3" s="4"/>
      <c r="D3" s="4"/>
      <c r="E3" s="5"/>
    </row>
    <row r="4" spans="1:7" x14ac:dyDescent="0.25">
      <c r="A4" s="1"/>
      <c r="B4" s="1"/>
      <c r="C4" s="1"/>
      <c r="D4" s="1"/>
    </row>
    <row r="5" spans="1:7" ht="18.75" x14ac:dyDescent="0.3">
      <c r="A5" s="6" t="s">
        <v>0</v>
      </c>
      <c r="B5" s="37" t="s">
        <v>1</v>
      </c>
      <c r="C5" s="37"/>
      <c r="D5" s="7"/>
      <c r="E5" s="9"/>
    </row>
    <row r="6" spans="1:7" ht="30" x14ac:dyDescent="0.25">
      <c r="A6" s="10" t="s">
        <v>2</v>
      </c>
      <c r="B6" s="11" t="s">
        <v>3</v>
      </c>
      <c r="C6" s="11" t="s">
        <v>4</v>
      </c>
      <c r="D6" s="12" t="s">
        <v>5</v>
      </c>
      <c r="E6" s="9"/>
    </row>
    <row r="7" spans="1:7" x14ac:dyDescent="0.25">
      <c r="A7" s="6" t="s">
        <v>6</v>
      </c>
      <c r="B7" s="8" t="s">
        <v>7</v>
      </c>
      <c r="C7" s="8" t="s">
        <v>8</v>
      </c>
      <c r="D7" s="13">
        <v>100</v>
      </c>
      <c r="E7" s="9"/>
    </row>
    <row r="8" spans="1:7" x14ac:dyDescent="0.25">
      <c r="A8" s="6" t="s">
        <v>6</v>
      </c>
      <c r="B8" s="14" t="s">
        <v>35</v>
      </c>
      <c r="C8" s="8" t="s">
        <v>8</v>
      </c>
      <c r="D8" s="13">
        <v>80</v>
      </c>
      <c r="E8" s="9"/>
    </row>
    <row r="9" spans="1:7" x14ac:dyDescent="0.25">
      <c r="A9" s="6" t="s">
        <v>6</v>
      </c>
      <c r="B9" s="14" t="s">
        <v>35</v>
      </c>
      <c r="C9" s="8" t="s">
        <v>9</v>
      </c>
      <c r="D9" s="13">
        <v>40</v>
      </c>
      <c r="E9" s="9"/>
    </row>
    <row r="10" spans="1:7" x14ac:dyDescent="0.25">
      <c r="A10" s="6" t="s">
        <v>6</v>
      </c>
      <c r="B10" s="14" t="s">
        <v>36</v>
      </c>
      <c r="C10" s="8" t="s">
        <v>8</v>
      </c>
      <c r="D10" s="13">
        <v>80</v>
      </c>
      <c r="E10" s="9"/>
    </row>
    <row r="11" spans="1:7" x14ac:dyDescent="0.25">
      <c r="A11" s="6" t="s">
        <v>6</v>
      </c>
      <c r="B11" s="14" t="s">
        <v>37</v>
      </c>
      <c r="C11" s="8" t="s">
        <v>8</v>
      </c>
      <c r="D11" s="13">
        <v>80</v>
      </c>
      <c r="E11" s="9"/>
    </row>
    <row r="12" spans="1:7" x14ac:dyDescent="0.25">
      <c r="A12" s="6" t="s">
        <v>6</v>
      </c>
      <c r="B12" s="14" t="s">
        <v>12</v>
      </c>
      <c r="C12" s="8" t="s">
        <v>8</v>
      </c>
      <c r="D12" s="13">
        <v>100</v>
      </c>
      <c r="E12" s="9"/>
    </row>
    <row r="13" spans="1:7" x14ac:dyDescent="0.25">
      <c r="A13" s="6" t="s">
        <v>6</v>
      </c>
      <c r="B13" s="14" t="s">
        <v>38</v>
      </c>
      <c r="C13" s="8" t="s">
        <v>8</v>
      </c>
      <c r="D13" s="13">
        <v>150</v>
      </c>
      <c r="E13" s="9"/>
    </row>
    <row r="14" spans="1:7" x14ac:dyDescent="0.25">
      <c r="A14" s="6" t="s">
        <v>6</v>
      </c>
      <c r="B14" s="8" t="s">
        <v>16</v>
      </c>
      <c r="C14" s="8" t="s">
        <v>10</v>
      </c>
      <c r="D14" s="13">
        <v>70</v>
      </c>
      <c r="E14" s="9"/>
    </row>
    <row r="15" spans="1:7" x14ac:dyDescent="0.25">
      <c r="A15" s="15"/>
      <c r="B15" s="15"/>
      <c r="C15" s="15"/>
      <c r="D15" s="16">
        <f>SUM(D7:D14)</f>
        <v>700</v>
      </c>
    </row>
    <row r="16" spans="1:7" x14ac:dyDescent="0.25">
      <c r="D16" s="17"/>
    </row>
    <row r="17" spans="1:5" x14ac:dyDescent="0.25">
      <c r="A17" s="1"/>
      <c r="B17" s="1"/>
      <c r="C17" s="1"/>
      <c r="D17" s="1"/>
    </row>
    <row r="18" spans="1:5" ht="18.75" x14ac:dyDescent="0.3">
      <c r="A18" s="6" t="s">
        <v>0</v>
      </c>
      <c r="B18" s="37" t="s">
        <v>26</v>
      </c>
      <c r="C18" s="37"/>
      <c r="D18" s="7"/>
      <c r="E18" s="9"/>
    </row>
    <row r="19" spans="1:5" ht="30" x14ac:dyDescent="0.25">
      <c r="A19" s="10" t="s">
        <v>2</v>
      </c>
      <c r="B19" s="11" t="s">
        <v>3</v>
      </c>
      <c r="C19" s="11" t="s">
        <v>4</v>
      </c>
      <c r="D19" s="12" t="s">
        <v>5</v>
      </c>
      <c r="E19" s="9"/>
    </row>
    <row r="20" spans="1:5" x14ac:dyDescent="0.25">
      <c r="A20" s="6" t="s">
        <v>6</v>
      </c>
      <c r="B20" s="8" t="s">
        <v>39</v>
      </c>
      <c r="C20" s="8" t="s">
        <v>8</v>
      </c>
      <c r="D20" s="13">
        <v>120</v>
      </c>
      <c r="E20" s="9"/>
    </row>
    <row r="21" spans="1:5" x14ac:dyDescent="0.25">
      <c r="A21" s="6" t="s">
        <v>6</v>
      </c>
      <c r="B21" s="8" t="s">
        <v>40</v>
      </c>
      <c r="C21" s="8" t="s">
        <v>10</v>
      </c>
      <c r="D21" s="13">
        <v>70</v>
      </c>
      <c r="E21" s="9"/>
    </row>
    <row r="22" spans="1:5" x14ac:dyDescent="0.25">
      <c r="A22" s="6" t="s">
        <v>6</v>
      </c>
      <c r="B22" s="8" t="s">
        <v>40</v>
      </c>
      <c r="C22" s="8" t="s">
        <v>8</v>
      </c>
      <c r="D22" s="13">
        <v>30</v>
      </c>
      <c r="E22" s="9"/>
    </row>
    <row r="23" spans="1:5" x14ac:dyDescent="0.25">
      <c r="A23" s="15"/>
      <c r="B23" s="15"/>
      <c r="C23" s="15"/>
      <c r="D23" s="16">
        <f>SUM(D20:D22)</f>
        <v>220</v>
      </c>
    </row>
    <row r="25" spans="1:5" x14ac:dyDescent="0.25">
      <c r="A25" s="1"/>
      <c r="B25" s="1"/>
      <c r="C25" s="1"/>
      <c r="D25" s="1"/>
    </row>
    <row r="26" spans="1:5" ht="18.75" x14ac:dyDescent="0.3">
      <c r="A26" s="6" t="s">
        <v>0</v>
      </c>
      <c r="B26" s="37" t="s">
        <v>17</v>
      </c>
      <c r="C26" s="37"/>
      <c r="D26" s="7"/>
      <c r="E26" s="9"/>
    </row>
    <row r="27" spans="1:5" ht="30" x14ac:dyDescent="0.25">
      <c r="A27" s="10" t="s">
        <v>2</v>
      </c>
      <c r="B27" s="11" t="s">
        <v>3</v>
      </c>
      <c r="C27" s="11" t="s">
        <v>4</v>
      </c>
      <c r="D27" s="12" t="s">
        <v>5</v>
      </c>
      <c r="E27" s="9"/>
    </row>
    <row r="28" spans="1:5" x14ac:dyDescent="0.25">
      <c r="A28" s="6" t="s">
        <v>18</v>
      </c>
      <c r="B28" s="8" t="s">
        <v>19</v>
      </c>
      <c r="C28" s="8" t="s">
        <v>10</v>
      </c>
      <c r="D28" s="13">
        <v>130</v>
      </c>
      <c r="E28" s="9"/>
    </row>
    <row r="29" spans="1:5" x14ac:dyDescent="0.25">
      <c r="A29" s="6" t="s">
        <v>18</v>
      </c>
      <c r="B29" s="8" t="s">
        <v>20</v>
      </c>
      <c r="C29" s="8" t="s">
        <v>10</v>
      </c>
      <c r="D29" s="13">
        <v>320</v>
      </c>
      <c r="E29" s="9"/>
    </row>
    <row r="30" spans="1:5" x14ac:dyDescent="0.25">
      <c r="A30" s="6" t="s">
        <v>18</v>
      </c>
      <c r="B30" s="8" t="s">
        <v>21</v>
      </c>
      <c r="C30" s="8" t="s">
        <v>8</v>
      </c>
      <c r="D30" s="13">
        <v>60</v>
      </c>
      <c r="E30" s="9"/>
    </row>
    <row r="31" spans="1:5" x14ac:dyDescent="0.25">
      <c r="A31" s="6" t="s">
        <v>18</v>
      </c>
      <c r="B31" s="8" t="s">
        <v>21</v>
      </c>
      <c r="C31" s="8" t="s">
        <v>10</v>
      </c>
      <c r="D31" s="13">
        <v>80</v>
      </c>
      <c r="E31" s="9"/>
    </row>
    <row r="32" spans="1:5" x14ac:dyDescent="0.25">
      <c r="A32" s="15"/>
      <c r="B32" s="15"/>
      <c r="C32" s="15"/>
      <c r="D32" s="16">
        <f>SUM(D28:D31)</f>
        <v>590</v>
      </c>
    </row>
    <row r="34" spans="1:5" x14ac:dyDescent="0.25">
      <c r="A34" s="1"/>
      <c r="B34" s="1"/>
      <c r="C34" s="1"/>
      <c r="D34" s="1"/>
    </row>
    <row r="35" spans="1:5" ht="18.75" x14ac:dyDescent="0.3">
      <c r="A35" s="19" t="s">
        <v>0</v>
      </c>
      <c r="B35" s="38" t="s">
        <v>24</v>
      </c>
      <c r="C35" s="38"/>
      <c r="D35" s="20"/>
      <c r="E35" s="9"/>
    </row>
    <row r="36" spans="1:5" ht="30" x14ac:dyDescent="0.25">
      <c r="A36" s="21" t="s">
        <v>2</v>
      </c>
      <c r="B36" s="22" t="s">
        <v>3</v>
      </c>
      <c r="C36" s="22" t="s">
        <v>4</v>
      </c>
      <c r="D36" s="23" t="s">
        <v>5</v>
      </c>
      <c r="E36" s="9"/>
    </row>
    <row r="37" spans="1:5" x14ac:dyDescent="0.25">
      <c r="A37" s="24" t="s">
        <v>6</v>
      </c>
      <c r="B37" s="25" t="s">
        <v>41</v>
      </c>
      <c r="C37" s="26" t="s">
        <v>43</v>
      </c>
      <c r="D37" s="27">
        <v>210</v>
      </c>
      <c r="E37" s="9"/>
    </row>
    <row r="38" spans="1:5" x14ac:dyDescent="0.25">
      <c r="A38" s="24" t="s">
        <v>6</v>
      </c>
      <c r="B38" s="25" t="s">
        <v>42</v>
      </c>
      <c r="C38" s="26" t="s">
        <v>43</v>
      </c>
      <c r="D38" s="27">
        <v>80</v>
      </c>
      <c r="E38" s="9"/>
    </row>
    <row r="39" spans="1:5" x14ac:dyDescent="0.25">
      <c r="A39" s="15"/>
      <c r="B39" s="15"/>
      <c r="C39" s="15"/>
      <c r="D39" s="28">
        <f>SUM(D37:D38)</f>
        <v>290</v>
      </c>
    </row>
    <row r="41" spans="1:5" x14ac:dyDescent="0.25">
      <c r="A41" s="29" t="s">
        <v>25</v>
      </c>
      <c r="B41" s="29"/>
      <c r="C41" s="29"/>
      <c r="D41" s="18">
        <f>SUM(D15,D23,D32,D39)</f>
        <v>1800</v>
      </c>
    </row>
  </sheetData>
  <sheetProtection sheet="1" objects="1" scenarios="1" selectLockedCells="1" selectUnlockedCells="1"/>
  <mergeCells count="4">
    <mergeCell ref="B26:C26"/>
    <mergeCell ref="B35:C35"/>
    <mergeCell ref="B5:C5"/>
    <mergeCell ref="B18:C1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Header>&amp;RPříloha č.2 VD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B22" sqref="B22"/>
    </sheetView>
  </sheetViews>
  <sheetFormatPr defaultRowHeight="15" x14ac:dyDescent="0.25"/>
  <cols>
    <col min="1" max="1" width="15.7109375" bestFit="1" customWidth="1"/>
    <col min="2" max="2" width="23.85546875" bestFit="1" customWidth="1"/>
  </cols>
  <sheetData>
    <row r="2" spans="1:2" x14ac:dyDescent="0.25">
      <c r="A2" s="33"/>
      <c r="B2" s="33"/>
    </row>
    <row r="3" spans="1:2" x14ac:dyDescent="0.25">
      <c r="A3" s="34" t="s">
        <v>31</v>
      </c>
      <c r="B3" s="33" t="s">
        <v>33</v>
      </c>
    </row>
    <row r="4" spans="1:2" x14ac:dyDescent="0.25">
      <c r="A4" s="35" t="s">
        <v>15</v>
      </c>
      <c r="B4" s="36">
        <v>45</v>
      </c>
    </row>
    <row r="5" spans="1:2" x14ac:dyDescent="0.25">
      <c r="A5" s="35" t="s">
        <v>30</v>
      </c>
      <c r="B5" s="36">
        <v>120</v>
      </c>
    </row>
    <row r="6" spans="1:2" x14ac:dyDescent="0.25">
      <c r="A6" s="35" t="s">
        <v>27</v>
      </c>
      <c r="B6" s="36">
        <v>185</v>
      </c>
    </row>
    <row r="7" spans="1:2" x14ac:dyDescent="0.25">
      <c r="A7" s="35" t="s">
        <v>29</v>
      </c>
      <c r="B7" s="36">
        <v>80</v>
      </c>
    </row>
    <row r="8" spans="1:2" x14ac:dyDescent="0.25">
      <c r="A8" s="35" t="s">
        <v>22</v>
      </c>
      <c r="B8" s="36">
        <v>375</v>
      </c>
    </row>
    <row r="9" spans="1:2" x14ac:dyDescent="0.25">
      <c r="A9" s="35" t="s">
        <v>13</v>
      </c>
      <c r="B9" s="36">
        <v>360</v>
      </c>
    </row>
    <row r="10" spans="1:2" x14ac:dyDescent="0.25">
      <c r="A10" s="35" t="s">
        <v>11</v>
      </c>
      <c r="B10" s="36">
        <v>45</v>
      </c>
    </row>
    <row r="11" spans="1:2" x14ac:dyDescent="0.25">
      <c r="A11" s="35" t="s">
        <v>23</v>
      </c>
      <c r="B11" s="36">
        <v>230</v>
      </c>
    </row>
    <row r="12" spans="1:2" x14ac:dyDescent="0.25">
      <c r="A12" s="35" t="s">
        <v>14</v>
      </c>
      <c r="B12" s="36">
        <v>360</v>
      </c>
    </row>
    <row r="13" spans="1:2" x14ac:dyDescent="0.25">
      <c r="A13" s="35" t="s">
        <v>32</v>
      </c>
      <c r="B13" s="36">
        <v>1800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ProjDok TPLS LLKV 2014</vt:lpstr>
      <vt:lpstr>List5</vt:lpstr>
      <vt:lpstr>List2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Zapletal</dc:creator>
  <cp:lastModifiedBy>Marek Zapletal</cp:lastModifiedBy>
  <cp:lastPrinted>2012-12-12T13:18:25Z</cp:lastPrinted>
  <dcterms:created xsi:type="dcterms:W3CDTF">2012-12-12T09:02:29Z</dcterms:created>
  <dcterms:modified xsi:type="dcterms:W3CDTF">2013-11-20T13:15:39Z</dcterms:modified>
</cp:coreProperties>
</file>