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Komise STv" sheetId="1" r:id="rId1"/>
  </sheets>
  <definedNames>
    <definedName name="_xlnm.Print_Area" localSheetId="0">'Komise STv'!$A$1:$O$111</definedName>
  </definedNames>
  <calcPr fullCalcOnLoad="1"/>
</workbook>
</file>

<file path=xl/sharedStrings.xml><?xml version="1.0" encoding="utf-8"?>
<sst xmlns="http://schemas.openxmlformats.org/spreadsheetml/2006/main" count="522" uniqueCount="350">
  <si>
    <t>POŘ. Č.</t>
  </si>
  <si>
    <t xml:space="preserve">SUBJEKT </t>
  </si>
  <si>
    <t>IČO</t>
  </si>
  <si>
    <t>ŽÁDOST NA 2017</t>
  </si>
  <si>
    <t xml:space="preserve">NA POŽADOVANÝ PROJEKT PŘIDĚLENO V ROCE </t>
  </si>
  <si>
    <t>PŘIDĚLENO NA ROK 2017</t>
  </si>
  <si>
    <t>POZNÁMKA - NÁZEV PROJEKTU</t>
  </si>
  <si>
    <r>
      <t xml:space="preserve">HLASOVÁNÍ                    </t>
    </r>
    <r>
      <rPr>
        <b/>
        <sz val="10"/>
        <color indexed="8"/>
        <rFont val="Calibri"/>
        <family val="2"/>
      </rPr>
      <t>pro/proti/                          zdržel se/ nehlasoval</t>
    </r>
  </si>
  <si>
    <t>ČINNOST</t>
  </si>
  <si>
    <t>PROJEKT</t>
  </si>
  <si>
    <t>ZÁLOHA V %</t>
  </si>
  <si>
    <t>1.</t>
  </si>
  <si>
    <t>Centrum pro mládež a alternativní sporty, z.s.</t>
  </si>
  <si>
    <t>69 45 66 66</t>
  </si>
  <si>
    <t>Provozní náklady</t>
  </si>
  <si>
    <t>7/0/0/0</t>
  </si>
  <si>
    <t>2.</t>
  </si>
  <si>
    <t>1. FC Karlovy Vary - mládež, z.s.</t>
  </si>
  <si>
    <t>69 45 87 82</t>
  </si>
  <si>
    <t xml:space="preserve">Provozní náklady </t>
  </si>
  <si>
    <t>4.</t>
  </si>
  <si>
    <t>69 45 70 51</t>
  </si>
  <si>
    <t>Karlovarský AM bikemaraton 2017</t>
  </si>
  <si>
    <t>5.</t>
  </si>
  <si>
    <t>Asociace Záchranný kruh, z.s.</t>
  </si>
  <si>
    <t>27 00 28 96</t>
  </si>
  <si>
    <t>Den záchranářů 2017</t>
  </si>
  <si>
    <t>7.</t>
  </si>
  <si>
    <t>Bc. Martin Soukup</t>
  </si>
  <si>
    <t>02 75 43 04</t>
  </si>
  <si>
    <t>50</t>
  </si>
  <si>
    <t>Karlovy Vary DOWNTOWN 2017</t>
  </si>
  <si>
    <t>8.</t>
  </si>
  <si>
    <t xml:space="preserve">BEST DANCE z.s. </t>
  </si>
  <si>
    <t>63 55 40 62</t>
  </si>
  <si>
    <t>9.</t>
  </si>
  <si>
    <t>CITY TRIATHLON Karlovy Vary, z.s.</t>
  </si>
  <si>
    <t>27 01 11 86</t>
  </si>
  <si>
    <t>CITY TRIATHLON Karlovy Vary 2017 ITU WORLD CUP</t>
  </si>
  <si>
    <t>10.</t>
  </si>
  <si>
    <t>62 41 54 09</t>
  </si>
  <si>
    <t>11.</t>
  </si>
  <si>
    <t>Česká společnost pro naturální sport, z.s.</t>
  </si>
  <si>
    <t>26 98 59 42</t>
  </si>
  <si>
    <t>12.</t>
  </si>
  <si>
    <t>MČR 2017 ve fitness dětí</t>
  </si>
  <si>
    <t>13.</t>
  </si>
  <si>
    <t>00 54 02 85</t>
  </si>
  <si>
    <t>Kvalifikace mistrovství světa ve volejbalu mužů</t>
  </si>
  <si>
    <t>14.</t>
  </si>
  <si>
    <t>D – TEAM, z.s.</t>
  </si>
  <si>
    <t>26 65 56 91</t>
  </si>
  <si>
    <t>15.</t>
  </si>
  <si>
    <t>Dům dětí a mládeže Karlovy Vary, příspěvková organizace</t>
  </si>
  <si>
    <t>63 55 36 19</t>
  </si>
  <si>
    <t>Letní příměstské tábory - "Léto plné pohody"</t>
  </si>
  <si>
    <t>16.</t>
  </si>
  <si>
    <t>FB Hurrican, z.s.</t>
  </si>
  <si>
    <t>26 51 85 71</t>
  </si>
  <si>
    <t>17.</t>
  </si>
  <si>
    <t>22 83 91 86</t>
  </si>
  <si>
    <t xml:space="preserve">Festival Sporťáček Karlovy Vary </t>
  </si>
  <si>
    <t>18.</t>
  </si>
  <si>
    <t>22 74 44 36</t>
  </si>
  <si>
    <t>25</t>
  </si>
  <si>
    <t>FISAF International European Fitness HIP HOP UNITE Championships 2017</t>
  </si>
  <si>
    <t>19.</t>
  </si>
  <si>
    <t>Golf Club Karlovy Vary z.s.</t>
  </si>
  <si>
    <t>14 70 54 78</t>
  </si>
  <si>
    <t>22.</t>
  </si>
  <si>
    <t>HC Energie Karlovy Vary s.r.o.</t>
  </si>
  <si>
    <t>02 46 69 96</t>
  </si>
  <si>
    <t>Podpora A týmu</t>
  </si>
  <si>
    <t>23.</t>
  </si>
  <si>
    <t xml:space="preserve">HIPODROM HOLOUBEK s.r.o. </t>
  </si>
  <si>
    <t>26 35 39 11</t>
  </si>
  <si>
    <t>Provozní náklady - Zajištění dostihových dnů v sozóně 2017</t>
  </si>
  <si>
    <t>24.</t>
  </si>
  <si>
    <t>Hockey Club Karlovy Vary, z.s.</t>
  </si>
  <si>
    <t>66 98 48 23</t>
  </si>
  <si>
    <t>25.</t>
  </si>
  <si>
    <t>HW CLUB Karlovy Vary s.r.o.</t>
  </si>
  <si>
    <t>18 22 59 51</t>
  </si>
  <si>
    <t>Náklady na ženskou hokejovou ligu</t>
  </si>
  <si>
    <t>26.</t>
  </si>
  <si>
    <t xml:space="preserve">Jezdecká sportovní stáj Tandem Karlovy Vary, spolek </t>
  </si>
  <si>
    <t>26 62 07 58</t>
  </si>
  <si>
    <t>27.</t>
  </si>
  <si>
    <t>Jezdecký klub Karlovy Vary – Stará Role, z.s.</t>
  </si>
  <si>
    <t>18 22 76 60</t>
  </si>
  <si>
    <t>28.</t>
  </si>
  <si>
    <t>Junior sports</t>
  </si>
  <si>
    <t>27 03 12 17</t>
  </si>
  <si>
    <t>29.</t>
  </si>
  <si>
    <t>22 90 21 47</t>
  </si>
  <si>
    <t>Juniorský maraton  - Běžíme pro Evropu 2017 (semifinále pro Karlovarský kraj)</t>
  </si>
  <si>
    <t>30.</t>
  </si>
  <si>
    <t>Karate klub Tygr Karlovy Vary, z.s.</t>
  </si>
  <si>
    <t>22 83 63 73</t>
  </si>
  <si>
    <t>31.</t>
  </si>
  <si>
    <t>2. Lázeňský pohár</t>
  </si>
  <si>
    <t>32.</t>
  </si>
  <si>
    <t>Karlovarský šachklub Tietz z.s.</t>
  </si>
  <si>
    <t>66 36 29 97</t>
  </si>
  <si>
    <t>33.</t>
  </si>
  <si>
    <t>02 02 27 88</t>
  </si>
  <si>
    <t>Mistrovství ČR žákyň 2017</t>
  </si>
  <si>
    <t>34.</t>
  </si>
  <si>
    <t>Karlovy Vary Warriors z.s.</t>
  </si>
  <si>
    <t>01 24 55 46</t>
  </si>
  <si>
    <t>35.</t>
  </si>
  <si>
    <t xml:space="preserve">Klub stolního tenisu Karlovy Vary, z.s. </t>
  </si>
  <si>
    <t>22 76 80 33</t>
  </si>
  <si>
    <t>36.</t>
  </si>
  <si>
    <t>Krajská rada Asociace školních sportovních klubů České republiky Karlovarského kraje, pobočný spolek</t>
  </si>
  <si>
    <t>70 92 17 84</t>
  </si>
  <si>
    <t>Republikové finále středních skol ve volejbalu dívek a chlapců</t>
  </si>
  <si>
    <t>37.</t>
  </si>
  <si>
    <t>Krasobruslařský klub Karlovy Vary, z.s.</t>
  </si>
  <si>
    <t>70 82 52 03</t>
  </si>
  <si>
    <t>27 96 85 61</t>
  </si>
  <si>
    <t>40.</t>
  </si>
  <si>
    <t>KV stěna z.s.</t>
  </si>
  <si>
    <t>01 17 22 39</t>
  </si>
  <si>
    <t>Letní příměstské tábory na lezecké stěně</t>
  </si>
  <si>
    <t>41.</t>
  </si>
  <si>
    <t>42.</t>
  </si>
  <si>
    <t>Letecký klub Karlovy Vary, z.s.</t>
  </si>
  <si>
    <t>04 31 16 98</t>
  </si>
  <si>
    <t>43.</t>
  </si>
  <si>
    <t>Karlovarský pohár v letecké akrobacii 2017</t>
  </si>
  <si>
    <t>de minimis???</t>
  </si>
  <si>
    <t>44.</t>
  </si>
  <si>
    <t>LK Slovan K.Vary, z.s.</t>
  </si>
  <si>
    <t>49 75 19 56</t>
  </si>
  <si>
    <t>45.</t>
  </si>
  <si>
    <t>Modrá hvězda života - záchranná vodní stanice potapěčů Karlovy Vary z.s.</t>
  </si>
  <si>
    <t>47 69 76 01</t>
  </si>
  <si>
    <t>Pronájmy bazénů</t>
  </si>
  <si>
    <t>46.</t>
  </si>
  <si>
    <t xml:space="preserve">Modrá hvězda života - záchranná vodní stanice potápěčů Karlovy Vary p.s. </t>
  </si>
  <si>
    <t>04 03 61 74</t>
  </si>
  <si>
    <t>47.</t>
  </si>
  <si>
    <t>Závod v orientačním potápění Jesenice 2017</t>
  </si>
  <si>
    <t>48.</t>
  </si>
  <si>
    <t>Mezinárodní plavecká štafeta Karlovy Vary 2017</t>
  </si>
  <si>
    <t>50.</t>
  </si>
  <si>
    <t xml:space="preserve">Okresní rada Asociace školních sportovních klubů České republiky Karlovy Vary, pobočný spolek  </t>
  </si>
  <si>
    <t>69 98 10 35</t>
  </si>
  <si>
    <t>51.</t>
  </si>
  <si>
    <t>Podpůrné aktivity ke krasobruslení Křišťálová bruslička, spolek</t>
  </si>
  <si>
    <t>05 49 02 78</t>
  </si>
  <si>
    <t>52.</t>
  </si>
  <si>
    <t>První Krušnohorská o.p.s.</t>
  </si>
  <si>
    <t>02 42 94 97</t>
  </si>
  <si>
    <t>Úprava běžeckých stop v Krušných Horách</t>
  </si>
  <si>
    <t>53.</t>
  </si>
  <si>
    <t xml:space="preserve">RAPpresent Karlovy Vary, z.s. </t>
  </si>
  <si>
    <t>26 64 02 52</t>
  </si>
  <si>
    <t>54.</t>
  </si>
  <si>
    <t>RGC Karlovy Vary, z.s.</t>
  </si>
  <si>
    <t>03 28 58 55</t>
  </si>
  <si>
    <t>55.</t>
  </si>
  <si>
    <t>SC Start Karlovy Vary z.s.</t>
  </si>
  <si>
    <t>22 71 62 03</t>
  </si>
  <si>
    <t>56.</t>
  </si>
  <si>
    <t>65 39 94 47</t>
  </si>
  <si>
    <t>Náklady oblastní odbočky Karlovy Vary - sportovní činnost</t>
  </si>
  <si>
    <t>58.</t>
  </si>
  <si>
    <t>SK KONTAKT KARLOVY VARY, z.s.</t>
  </si>
  <si>
    <t>26 54 13 60</t>
  </si>
  <si>
    <t>210.000,-</t>
  </si>
  <si>
    <t>59.</t>
  </si>
  <si>
    <t>SK Liapor - Witte Karlovy Vary z.s.</t>
  </si>
  <si>
    <t>49 75 02 24</t>
  </si>
  <si>
    <t>Provozní nákady</t>
  </si>
  <si>
    <t>60.</t>
  </si>
  <si>
    <t>SKI KLUB KARLOVY VARY, o.s.</t>
  </si>
  <si>
    <t>00 51 88 08</t>
  </si>
  <si>
    <t>62.</t>
  </si>
  <si>
    <t xml:space="preserve">Spolek BASKETBALOVÝ KLUB LOKOMOTIVA KARLOVY VARY </t>
  </si>
  <si>
    <t>14 70 35 13</t>
  </si>
  <si>
    <t>63.</t>
  </si>
  <si>
    <t>Velká cena Karlových Varů v basketbale žen</t>
  </si>
  <si>
    <t>64.</t>
  </si>
  <si>
    <t xml:space="preserve">Spolek karlovarských kuželkářů </t>
  </si>
  <si>
    <t>69 98 10 43</t>
  </si>
  <si>
    <t>66.</t>
  </si>
  <si>
    <t>SK Hubertus Karlovy Vary, z.s.</t>
  </si>
  <si>
    <t>63 55 52 47</t>
  </si>
  <si>
    <t>67.</t>
  </si>
  <si>
    <t>Romantická noční plavba po Teplé</t>
  </si>
  <si>
    <t>68.</t>
  </si>
  <si>
    <t>Sportovní klub policie Hvězda Karlovy Vary, z.s.</t>
  </si>
  <si>
    <t>49 75 26 00</t>
  </si>
  <si>
    <t>69.</t>
  </si>
  <si>
    <t>Sportovní klub vozíčkářů Sharks, z.s.</t>
  </si>
  <si>
    <t>26 62 94 29</t>
  </si>
  <si>
    <t>70.</t>
  </si>
  <si>
    <t>SPORTOVNÍ SPOLEK BK KARLOVY VARY</t>
  </si>
  <si>
    <t>69 98 08 70</t>
  </si>
  <si>
    <t>71.</t>
  </si>
  <si>
    <t>Sportovní unie Karlovarska  z.s.</t>
  </si>
  <si>
    <t>00 43 55 03</t>
  </si>
  <si>
    <t>73.</t>
  </si>
  <si>
    <t>26 54 47 09</t>
  </si>
  <si>
    <t>6/0/0/0</t>
  </si>
  <si>
    <t>74.</t>
  </si>
  <si>
    <t>Mistrovství České republiky v twirlingu</t>
  </si>
  <si>
    <t>75.</t>
  </si>
  <si>
    <t>Šachový klub Karlovy Vary, z.s.</t>
  </si>
  <si>
    <t>49 75 26 77</t>
  </si>
  <si>
    <t>76.</t>
  </si>
  <si>
    <t xml:space="preserve">Tělocvičná jednota Sokol Karlovy Vary </t>
  </si>
  <si>
    <t>00 47 88 49</t>
  </si>
  <si>
    <t>77.</t>
  </si>
  <si>
    <t>Tělovýchovná jednota Domu dětí a mládeže Karlovy Vary - Stará Role, z.s.</t>
  </si>
  <si>
    <t>47 69 60 44</t>
  </si>
  <si>
    <t>78.</t>
  </si>
  <si>
    <t>Tělovýchovná jednota Karlovy Vary - Tašovice, z.s.</t>
  </si>
  <si>
    <t>47 69 97 10</t>
  </si>
  <si>
    <t>79.</t>
  </si>
  <si>
    <t>Tělovýchovná jednota Lokomotiva  - šerm z.s.</t>
  </si>
  <si>
    <t>27 04 36 81</t>
  </si>
  <si>
    <t>80.</t>
  </si>
  <si>
    <t xml:space="preserve">Tělovýchovná jednota SLAVIA Karlovy Vary, z.s.  </t>
  </si>
  <si>
    <t>00 51 60 07</t>
  </si>
  <si>
    <t>81.</t>
  </si>
  <si>
    <t>Tělovýchovná jednota SLAVOJ PIVOVAR Karlovy Vary, z.s.</t>
  </si>
  <si>
    <t xml:space="preserve">18 22 77 08 </t>
  </si>
  <si>
    <t>Provozní náklady - nájmy tělocvičen</t>
  </si>
  <si>
    <t>82.</t>
  </si>
  <si>
    <t>25 10 76 15</t>
  </si>
  <si>
    <t>Mattoni 1/2 Maraton Karlovy Vary 2017</t>
  </si>
  <si>
    <t>83.</t>
  </si>
  <si>
    <t>Tenisový klub Lokomotiva Karlovy Vary, z.s.</t>
  </si>
  <si>
    <t>63 55 46 15</t>
  </si>
  <si>
    <t>84.</t>
  </si>
  <si>
    <t>Tenisový klub Olšová Vrata, z.s.</t>
  </si>
  <si>
    <t>26 62 39 43</t>
  </si>
  <si>
    <t>85.</t>
  </si>
  <si>
    <t xml:space="preserve">Tenisový klub TC Gejzírpark Karlovy Vary, z.s. </t>
  </si>
  <si>
    <t>00 51 92 43</t>
  </si>
  <si>
    <t>86.</t>
  </si>
  <si>
    <t>TJ Karlovy Vary-Dvory, z.s.</t>
  </si>
  <si>
    <t>18 22 88 10</t>
  </si>
  <si>
    <t>87.</t>
  </si>
  <si>
    <t>TJ KSNP Sedlec z.s.</t>
  </si>
  <si>
    <t>49 75 17 01</t>
  </si>
  <si>
    <t>88.</t>
  </si>
  <si>
    <t xml:space="preserve">Eurosporting Karlovy Vary 2017  Witte Cup </t>
  </si>
  <si>
    <t>89.</t>
  </si>
  <si>
    <t>TJ Lokomotiva Karlovy Vary z.s.</t>
  </si>
  <si>
    <t>14 70 36 70</t>
  </si>
  <si>
    <t>90.</t>
  </si>
  <si>
    <t>TJ Slovan  Karlovy Vary, o.s.</t>
  </si>
  <si>
    <t>00 52 01 79</t>
  </si>
  <si>
    <t>91.</t>
  </si>
  <si>
    <t>TJ Thermia Karlovy Vary z.s.</t>
  </si>
  <si>
    <t>47 70 18 71</t>
  </si>
  <si>
    <t>92.</t>
  </si>
  <si>
    <t>Organizování basketbalových kroužků na ZŠ</t>
  </si>
  <si>
    <t>93.</t>
  </si>
  <si>
    <t xml:space="preserve">TopGym Karlovy Vary, z.s. </t>
  </si>
  <si>
    <t>04 50 02 29</t>
  </si>
  <si>
    <t>94.</t>
  </si>
  <si>
    <t>Carlsbad RG Cup - V. Ročník Karlovarského poháru - mezinárodních závodů v moderní gymnastice</t>
  </si>
  <si>
    <t>100.000,-</t>
  </si>
  <si>
    <t>95.</t>
  </si>
  <si>
    <t>Vánoční Rhytmic Gala Exhibice</t>
  </si>
  <si>
    <t>96.</t>
  </si>
  <si>
    <t>Triatlet Karlovy Vary z.s.</t>
  </si>
  <si>
    <t>26 99 16 32</t>
  </si>
  <si>
    <t>97.</t>
  </si>
  <si>
    <t xml:space="preserve">VK Karlovarsko 2014 s.r.o. </t>
  </si>
  <si>
    <t>02 95 06 34</t>
  </si>
  <si>
    <t>300.000,-</t>
  </si>
  <si>
    <t>98.</t>
  </si>
  <si>
    <t xml:space="preserve">Vodní záchranáři Karlovy Vary z.s. </t>
  </si>
  <si>
    <t>05 46 00 18</t>
  </si>
  <si>
    <t>99.</t>
  </si>
  <si>
    <t>Vodní záchranářská služba Karlovy Vary z.s.</t>
  </si>
  <si>
    <t>22 66 48 91</t>
  </si>
  <si>
    <t>100.</t>
  </si>
  <si>
    <t>Vodní záchranná služba ČČK Karlovy Vary-Jesenice, pobočný spolek</t>
  </si>
  <si>
    <t>75 04 13 75</t>
  </si>
  <si>
    <t>101.</t>
  </si>
  <si>
    <t>Volejbalový klub Karlovy Vary z.s.</t>
  </si>
  <si>
    <t>63 55 52 71</t>
  </si>
  <si>
    <t>102.</t>
  </si>
  <si>
    <t>Volejbal do škol - volejbal pro všechny</t>
  </si>
  <si>
    <t>103.</t>
  </si>
  <si>
    <t>27 04 84 38</t>
  </si>
  <si>
    <t>104.</t>
  </si>
  <si>
    <t xml:space="preserve">X-Tri K.V. z.s. </t>
  </si>
  <si>
    <t>05 42 35 46</t>
  </si>
  <si>
    <t>Triatlon KIWI MUŽ 2017</t>
  </si>
  <si>
    <t>CELKEM</t>
  </si>
  <si>
    <t>M1</t>
  </si>
  <si>
    <t>SPORTGEN o.s.</t>
  </si>
  <si>
    <t>22 89 19 35</t>
  </si>
  <si>
    <t>M2</t>
  </si>
  <si>
    <t>M3</t>
  </si>
  <si>
    <t>KV Arena s.r.o.</t>
  </si>
  <si>
    <t>22 90 86 25</t>
  </si>
  <si>
    <t>Celorepublikové finále mistry s mistry</t>
  </si>
  <si>
    <t>M4</t>
  </si>
  <si>
    <t xml:space="preserve">Na tomto listě je přehled všech žádostí na rok 2015 pro oblast sportu a tělovýchovy. V řádném termínu bylo přijato celkem 112 žádostí na rok 2014. Jedna žádost </t>
  </si>
  <si>
    <t>byla přijata po termínu tzn. Po 30. 9. 2013 a tudíž je označena jako "mimořádná".</t>
  </si>
  <si>
    <t xml:space="preserve">A.M. bike z.s. </t>
  </si>
  <si>
    <t xml:space="preserve">ČBF, s.r.o. </t>
  </si>
  <si>
    <t xml:space="preserve">Český volejbalový svaz </t>
  </si>
  <si>
    <t xml:space="preserve">Festival Sporťáček, z.s. </t>
  </si>
  <si>
    <t xml:space="preserve">FISAF International </t>
  </si>
  <si>
    <t xml:space="preserve">Juniorský maratonský klub, z.s. </t>
  </si>
  <si>
    <t xml:space="preserve">Karlovarský volejbalový svaz </t>
  </si>
  <si>
    <r>
      <t xml:space="preserve">Svaz mažoretek a twirlingu ČR - NBTA, z.s. </t>
    </r>
    <r>
      <rPr>
        <b/>
        <sz val="10"/>
        <color indexed="14"/>
        <rFont val="Calibri"/>
        <family val="2"/>
      </rPr>
      <t xml:space="preserve"> </t>
    </r>
  </si>
  <si>
    <t xml:space="preserve">Svaz mažoretek a twirlingu ČR - NBTA, z.s. </t>
  </si>
  <si>
    <t xml:space="preserve">Tempo Team Prague s.r.o. </t>
  </si>
  <si>
    <t xml:space="preserve">Mistry s Mistry z.s. </t>
  </si>
  <si>
    <t>Sl.1</t>
  </si>
  <si>
    <t>Sl.2</t>
  </si>
  <si>
    <t>Sl.3</t>
  </si>
  <si>
    <t>Sl.4</t>
  </si>
  <si>
    <t>Sl.5</t>
  </si>
  <si>
    <t>Sl.8</t>
  </si>
  <si>
    <t>Sl.9</t>
  </si>
  <si>
    <t>Sl.10</t>
  </si>
  <si>
    <t>sl.6</t>
  </si>
  <si>
    <t>sl.8</t>
  </si>
  <si>
    <t>sl.9</t>
  </si>
  <si>
    <t>sl.10</t>
  </si>
  <si>
    <t>sl.11</t>
  </si>
  <si>
    <t>sl.12</t>
  </si>
  <si>
    <t>Evropsky pohár CEV 2016/2017</t>
  </si>
  <si>
    <t>X-Team BaNo K. Vary z.s.</t>
  </si>
  <si>
    <t xml:space="preserve">Sjednocená organizace nevidomých a slabozrakých České republiky, zapsaný spolek </t>
  </si>
  <si>
    <t>Mezinárodní basketbalový turnaj žen 2017</t>
  </si>
  <si>
    <r>
      <t xml:space="preserve">5/0/2/0                        </t>
    </r>
    <r>
      <rPr>
        <b/>
        <sz val="9"/>
        <color indexed="8"/>
        <rFont val="Calibri"/>
        <family val="2"/>
      </rPr>
      <t xml:space="preserve">zdržel se: </t>
    </r>
    <r>
      <rPr>
        <sz val="9"/>
        <color indexed="8"/>
        <rFont val="Calibri"/>
        <family val="2"/>
      </rPr>
      <t>Sebera, Ledl</t>
    </r>
  </si>
  <si>
    <r>
      <t xml:space="preserve">6/1/0/0                         </t>
    </r>
    <r>
      <rPr>
        <b/>
        <sz val="10"/>
        <color indexed="8"/>
        <rFont val="Calibri"/>
        <family val="2"/>
      </rPr>
      <t>proti: Frühauf</t>
    </r>
  </si>
  <si>
    <r>
      <t xml:space="preserve">6/0/1/0           </t>
    </r>
    <r>
      <rPr>
        <b/>
        <sz val="10"/>
        <color indexed="8"/>
        <rFont val="Calibri"/>
        <family val="2"/>
      </rPr>
      <t xml:space="preserve"> zdržel se: Ledl</t>
    </r>
  </si>
  <si>
    <r>
      <t xml:space="preserve">6/0/0/                       </t>
    </r>
    <r>
      <rPr>
        <b/>
        <sz val="10"/>
        <rFont val="Calibri"/>
        <family val="2"/>
      </rPr>
      <t xml:space="preserve"> nehl.: Peřina</t>
    </r>
  </si>
  <si>
    <r>
      <t xml:space="preserve">5/1/1/0                          </t>
    </r>
    <r>
      <rPr>
        <b/>
        <sz val="10"/>
        <color indexed="8"/>
        <rFont val="Calibri"/>
        <family val="2"/>
      </rPr>
      <t xml:space="preserve"> proti: Frühauf                    zdržel se: Peřina</t>
    </r>
  </si>
  <si>
    <r>
      <t xml:space="preserve">6/1/0/0              </t>
    </r>
    <r>
      <rPr>
        <b/>
        <sz val="10"/>
        <rFont val="Calibri"/>
        <family val="2"/>
      </rPr>
      <t xml:space="preserve"> proti: Sebera</t>
    </r>
  </si>
  <si>
    <r>
      <t xml:space="preserve">6/0/0/1                </t>
    </r>
    <r>
      <rPr>
        <b/>
        <sz val="10"/>
        <rFont val="Calibri"/>
        <family val="2"/>
      </rPr>
      <t>nehl.: Mendel</t>
    </r>
  </si>
  <si>
    <r>
      <t xml:space="preserve">5/0/0/1                  </t>
    </r>
    <r>
      <rPr>
        <b/>
        <sz val="10"/>
        <rFont val="Calibri"/>
        <family val="2"/>
      </rPr>
      <t xml:space="preserve"> nehl: Sebera</t>
    </r>
  </si>
  <si>
    <r>
      <t xml:space="preserve">5/0/0/1                    </t>
    </r>
    <r>
      <rPr>
        <b/>
        <sz val="10"/>
        <rFont val="Calibri"/>
        <family val="2"/>
      </rPr>
      <t xml:space="preserve"> nehl.: Frühauf,       Peřina</t>
    </r>
  </si>
  <si>
    <t>sl.7</t>
  </si>
  <si>
    <t>Mimořádné žádosti - došlé po 1.1.2017</t>
  </si>
  <si>
    <t>Evropský pohár v twirlingu Karlovy Vary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</si>
</sst>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[$-405]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4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0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right" vertical="center"/>
    </xf>
    <xf numFmtId="3" fontId="5" fillId="34" borderId="15" xfId="0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wrapText="1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5" fillId="34" borderId="16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vertical="center"/>
    </xf>
    <xf numFmtId="0" fontId="5" fillId="34" borderId="16" xfId="0" applyFont="1" applyFill="1" applyBorder="1" applyAlignment="1">
      <alignment horizontal="right" vertical="center"/>
    </xf>
    <xf numFmtId="3" fontId="5" fillId="34" borderId="16" xfId="0" applyNumberFormat="1" applyFont="1" applyFill="1" applyBorder="1" applyAlignment="1">
      <alignment horizontal="right" vertical="center"/>
    </xf>
    <xf numFmtId="0" fontId="6" fillId="34" borderId="16" xfId="0" applyFont="1" applyFill="1" applyBorder="1" applyAlignment="1">
      <alignment vertical="center" wrapText="1"/>
    </xf>
    <xf numFmtId="3" fontId="0" fillId="34" borderId="0" xfId="0" applyNumberFormat="1" applyFill="1" applyAlignment="1">
      <alignment/>
    </xf>
    <xf numFmtId="0" fontId="5" fillId="34" borderId="16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wrapText="1"/>
    </xf>
    <xf numFmtId="0" fontId="0" fillId="34" borderId="0" xfId="0" applyFill="1" applyAlignment="1">
      <alignment vertical="center"/>
    </xf>
    <xf numFmtId="3" fontId="0" fillId="34" borderId="0" xfId="0" applyNumberFormat="1" applyFill="1" applyAlignment="1">
      <alignment vertical="center"/>
    </xf>
    <xf numFmtId="49" fontId="5" fillId="34" borderId="16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3" fontId="5" fillId="34" borderId="16" xfId="0" applyNumberFormat="1" applyFont="1" applyFill="1" applyBorder="1" applyAlignment="1">
      <alignment/>
    </xf>
    <xf numFmtId="49" fontId="5" fillId="34" borderId="16" xfId="0" applyNumberFormat="1" applyFont="1" applyFill="1" applyBorder="1" applyAlignment="1">
      <alignment horizontal="right"/>
    </xf>
    <xf numFmtId="3" fontId="5" fillId="34" borderId="16" xfId="0" applyNumberFormat="1" applyFont="1" applyFill="1" applyBorder="1" applyAlignment="1">
      <alignment horizontal="right"/>
    </xf>
    <xf numFmtId="0" fontId="5" fillId="34" borderId="16" xfId="0" applyFont="1" applyFill="1" applyBorder="1" applyAlignment="1">
      <alignment horizontal="right"/>
    </xf>
    <xf numFmtId="0" fontId="5" fillId="34" borderId="16" xfId="0" applyFont="1" applyFill="1" applyBorder="1" applyAlignment="1">
      <alignment wrapText="1"/>
    </xf>
    <xf numFmtId="3" fontId="6" fillId="34" borderId="16" xfId="0" applyNumberFormat="1" applyFont="1" applyFill="1" applyBorder="1" applyAlignment="1">
      <alignment horizontal="left" vertical="center" wrapText="1"/>
    </xf>
    <xf numFmtId="0" fontId="5" fillId="34" borderId="16" xfId="0" applyNumberFormat="1" applyFont="1" applyFill="1" applyBorder="1" applyAlignment="1">
      <alignment horizontal="right"/>
    </xf>
    <xf numFmtId="0" fontId="50" fillId="34" borderId="16" xfId="0" applyFont="1" applyFill="1" applyBorder="1" applyAlignment="1">
      <alignment vertical="center"/>
    </xf>
    <xf numFmtId="0" fontId="50" fillId="34" borderId="16" xfId="0" applyFont="1" applyFill="1" applyBorder="1" applyAlignment="1">
      <alignment horizontal="center" vertical="center"/>
    </xf>
    <xf numFmtId="3" fontId="50" fillId="34" borderId="16" xfId="0" applyNumberFormat="1" applyFont="1" applyFill="1" applyBorder="1" applyAlignment="1">
      <alignment vertical="center"/>
    </xf>
    <xf numFmtId="3" fontId="50" fillId="34" borderId="16" xfId="0" applyNumberFormat="1" applyFont="1" applyFill="1" applyBorder="1" applyAlignment="1">
      <alignment horizontal="right" vertical="center"/>
    </xf>
    <xf numFmtId="0" fontId="51" fillId="34" borderId="16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5" fillId="34" borderId="16" xfId="0" applyNumberFormat="1" applyFont="1" applyFill="1" applyBorder="1" applyAlignment="1">
      <alignment horizontal="right" vertical="center"/>
    </xf>
    <xf numFmtId="0" fontId="50" fillId="34" borderId="16" xfId="0" applyFont="1" applyFill="1" applyBorder="1" applyAlignment="1">
      <alignment/>
    </xf>
    <xf numFmtId="0" fontId="50" fillId="34" borderId="16" xfId="0" applyFont="1" applyFill="1" applyBorder="1" applyAlignment="1">
      <alignment horizontal="center"/>
    </xf>
    <xf numFmtId="3" fontId="50" fillId="34" borderId="16" xfId="0" applyNumberFormat="1" applyFont="1" applyFill="1" applyBorder="1" applyAlignment="1">
      <alignment/>
    </xf>
    <xf numFmtId="3" fontId="50" fillId="34" borderId="16" xfId="0" applyNumberFormat="1" applyFont="1" applyFill="1" applyBorder="1" applyAlignment="1">
      <alignment horizontal="right"/>
    </xf>
    <xf numFmtId="0" fontId="51" fillId="34" borderId="16" xfId="0" applyFont="1" applyFill="1" applyBorder="1" applyAlignment="1">
      <alignment/>
    </xf>
    <xf numFmtId="0" fontId="8" fillId="34" borderId="16" xfId="0" applyFont="1" applyFill="1" applyBorder="1" applyAlignment="1">
      <alignment wrapText="1"/>
    </xf>
    <xf numFmtId="0" fontId="33" fillId="34" borderId="0" xfId="0" applyFont="1" applyFill="1" applyAlignment="1">
      <alignment vertical="center"/>
    </xf>
    <xf numFmtId="14" fontId="5" fillId="34" borderId="1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34" borderId="16" xfId="0" applyNumberFormat="1" applyFont="1" applyFill="1" applyBorder="1" applyAlignment="1">
      <alignment horizontal="center" vertical="center"/>
    </xf>
    <xf numFmtId="0" fontId="33" fillId="34" borderId="0" xfId="0" applyFont="1" applyFill="1" applyAlignment="1">
      <alignment horizontal="left"/>
    </xf>
    <xf numFmtId="0" fontId="5" fillId="34" borderId="16" xfId="0" applyFont="1" applyFill="1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left"/>
    </xf>
    <xf numFmtId="3" fontId="52" fillId="0" borderId="0" xfId="0" applyNumberFormat="1" applyFont="1" applyBorder="1" applyAlignment="1">
      <alignment horizontal="right"/>
    </xf>
    <xf numFmtId="0" fontId="0" fillId="35" borderId="16" xfId="0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3" fontId="5" fillId="35" borderId="16" xfId="0" applyNumberFormat="1" applyFont="1" applyFill="1" applyBorder="1" applyAlignment="1">
      <alignment vertical="center"/>
    </xf>
    <xf numFmtId="49" fontId="5" fillId="35" borderId="16" xfId="0" applyNumberFormat="1" applyFont="1" applyFill="1" applyBorder="1" applyAlignment="1">
      <alignment horizontal="right" vertical="center"/>
    </xf>
    <xf numFmtId="3" fontId="5" fillId="35" borderId="16" xfId="0" applyNumberFormat="1" applyFont="1" applyFill="1" applyBorder="1" applyAlignment="1">
      <alignment horizontal="right" vertical="center"/>
    </xf>
    <xf numFmtId="3" fontId="4" fillId="35" borderId="16" xfId="0" applyNumberFormat="1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left" wrapText="1"/>
    </xf>
    <xf numFmtId="3" fontId="52" fillId="0" borderId="0" xfId="0" applyNumberFormat="1" applyFont="1" applyAlignment="1">
      <alignment horizontal="right"/>
    </xf>
    <xf numFmtId="0" fontId="6" fillId="36" borderId="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vertical="center" wrapText="1"/>
    </xf>
    <xf numFmtId="3" fontId="5" fillId="34" borderId="17" xfId="0" applyNumberFormat="1" applyFont="1" applyFill="1" applyBorder="1" applyAlignment="1">
      <alignment vertical="center"/>
    </xf>
    <xf numFmtId="49" fontId="5" fillId="34" borderId="17" xfId="0" applyNumberFormat="1" applyFont="1" applyFill="1" applyBorder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0" fontId="5" fillId="36" borderId="18" xfId="0" applyFont="1" applyFill="1" applyBorder="1" applyAlignment="1">
      <alignment vertical="center"/>
    </xf>
    <xf numFmtId="0" fontId="5" fillId="36" borderId="18" xfId="0" applyFont="1" applyFill="1" applyBorder="1" applyAlignment="1">
      <alignment horizontal="center" vertical="center"/>
    </xf>
    <xf numFmtId="3" fontId="5" fillId="36" borderId="18" xfId="0" applyNumberFormat="1" applyFont="1" applyFill="1" applyBorder="1" applyAlignment="1">
      <alignment vertical="center"/>
    </xf>
    <xf numFmtId="0" fontId="5" fillId="36" borderId="1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4" fillId="36" borderId="18" xfId="0" applyNumberFormat="1" applyFont="1" applyFill="1" applyBorder="1" applyAlignment="1">
      <alignment horizontal="right" vertical="center"/>
    </xf>
    <xf numFmtId="0" fontId="0" fillId="34" borderId="19" xfId="0" applyFill="1" applyBorder="1" applyAlignment="1">
      <alignment horizontal="center" vertical="center"/>
    </xf>
    <xf numFmtId="0" fontId="5" fillId="34" borderId="20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right" vertical="center"/>
    </xf>
    <xf numFmtId="0" fontId="5" fillId="34" borderId="20" xfId="0" applyFont="1" applyFill="1" applyBorder="1" applyAlignment="1">
      <alignment horizontal="right" vertical="center"/>
    </xf>
    <xf numFmtId="0" fontId="6" fillId="34" borderId="20" xfId="0" applyFont="1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12" fillId="34" borderId="26" xfId="0" applyFont="1" applyFill="1" applyBorder="1" applyAlignment="1">
      <alignment horizontal="left" vertical="center"/>
    </xf>
    <xf numFmtId="0" fontId="12" fillId="34" borderId="27" xfId="0" applyFont="1" applyFill="1" applyBorder="1" applyAlignment="1">
      <alignment horizontal="left" vertical="center"/>
    </xf>
    <xf numFmtId="0" fontId="0" fillId="34" borderId="17" xfId="0" applyFill="1" applyBorder="1" applyAlignment="1">
      <alignment vertical="center"/>
    </xf>
    <xf numFmtId="0" fontId="50" fillId="34" borderId="16" xfId="0" applyFont="1" applyFill="1" applyBorder="1" applyAlignment="1">
      <alignment vertical="center" wrapText="1"/>
    </xf>
    <xf numFmtId="0" fontId="50" fillId="34" borderId="16" xfId="0" applyFont="1" applyFill="1" applyBorder="1" applyAlignment="1">
      <alignment wrapText="1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3" fontId="11" fillId="34" borderId="15" xfId="0" applyNumberFormat="1" applyFont="1" applyFill="1" applyBorder="1" applyAlignment="1">
      <alignment horizontal="right" vertical="center"/>
    </xf>
    <xf numFmtId="3" fontId="11" fillId="34" borderId="16" xfId="0" applyNumberFormat="1" applyFont="1" applyFill="1" applyBorder="1" applyAlignment="1">
      <alignment horizontal="right" vertical="center"/>
    </xf>
    <xf numFmtId="3" fontId="11" fillId="34" borderId="16" xfId="0" applyNumberFormat="1" applyFont="1" applyFill="1" applyBorder="1" applyAlignment="1">
      <alignment vertical="center"/>
    </xf>
    <xf numFmtId="3" fontId="11" fillId="34" borderId="16" xfId="0" applyNumberFormat="1" applyFont="1" applyFill="1" applyBorder="1" applyAlignment="1">
      <alignment horizontal="right"/>
    </xf>
    <xf numFmtId="3" fontId="11" fillId="34" borderId="16" xfId="0" applyNumberFormat="1" applyFont="1" applyFill="1" applyBorder="1" applyAlignment="1">
      <alignment vertical="center"/>
    </xf>
    <xf numFmtId="3" fontId="11" fillId="34" borderId="16" xfId="0" applyNumberFormat="1" applyFont="1" applyFill="1" applyBorder="1" applyAlignment="1">
      <alignment/>
    </xf>
    <xf numFmtId="3" fontId="31" fillId="0" borderId="0" xfId="0" applyNumberFormat="1" applyFont="1" applyAlignment="1">
      <alignment/>
    </xf>
    <xf numFmtId="3" fontId="11" fillId="35" borderId="16" xfId="0" applyNumberFormat="1" applyFont="1" applyFill="1" applyBorder="1" applyAlignment="1">
      <alignment horizontal="right" vertical="center"/>
    </xf>
    <xf numFmtId="3" fontId="11" fillId="36" borderId="18" xfId="0" applyNumberFormat="1" applyFont="1" applyFill="1" applyBorder="1" applyAlignment="1">
      <alignment horizontal="right" vertical="center"/>
    </xf>
    <xf numFmtId="3" fontId="11" fillId="34" borderId="20" xfId="0" applyNumberFormat="1" applyFont="1" applyFill="1" applyBorder="1" applyAlignment="1">
      <alignment horizontal="right" vertical="center"/>
    </xf>
    <xf numFmtId="3" fontId="11" fillId="34" borderId="17" xfId="0" applyNumberFormat="1" applyFont="1" applyFill="1" applyBorder="1" applyAlignment="1">
      <alignment horizontal="right" vertical="center"/>
    </xf>
    <xf numFmtId="3" fontId="31" fillId="0" borderId="0" xfId="0" applyNumberFormat="1" applyFont="1" applyBorder="1" applyAlignment="1">
      <alignment/>
    </xf>
    <xf numFmtId="3" fontId="31" fillId="0" borderId="24" xfId="0" applyNumberFormat="1" applyFont="1" applyBorder="1" applyAlignment="1">
      <alignment/>
    </xf>
    <xf numFmtId="0" fontId="33" fillId="0" borderId="0" xfId="0" applyFont="1" applyAlignment="1">
      <alignment/>
    </xf>
    <xf numFmtId="3" fontId="5" fillId="34" borderId="18" xfId="0" applyNumberFormat="1" applyFont="1" applyFill="1" applyBorder="1" applyAlignment="1">
      <alignment vertical="center"/>
    </xf>
    <xf numFmtId="3" fontId="5" fillId="34" borderId="15" xfId="0" applyNumberFormat="1" applyFont="1" applyFill="1" applyBorder="1" applyAlignment="1">
      <alignment vertical="center"/>
    </xf>
    <xf numFmtId="3" fontId="12" fillId="34" borderId="16" xfId="0" applyNumberFormat="1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wrapText="1"/>
    </xf>
    <xf numFmtId="0" fontId="0" fillId="34" borderId="28" xfId="0" applyFill="1" applyBorder="1" applyAlignment="1">
      <alignment horizontal="center" vertical="center"/>
    </xf>
    <xf numFmtId="0" fontId="50" fillId="34" borderId="29" xfId="0" applyFont="1" applyFill="1" applyBorder="1" applyAlignment="1">
      <alignment horizontal="left"/>
    </xf>
    <xf numFmtId="0" fontId="50" fillId="34" borderId="30" xfId="0" applyFont="1" applyFill="1" applyBorder="1" applyAlignment="1">
      <alignment horizontal="left"/>
    </xf>
    <xf numFmtId="0" fontId="50" fillId="34" borderId="30" xfId="0" applyFont="1" applyFill="1" applyBorder="1" applyAlignment="1">
      <alignment horizontal="left" vertical="center"/>
    </xf>
    <xf numFmtId="0" fontId="51" fillId="34" borderId="30" xfId="0" applyFont="1" applyFill="1" applyBorder="1" applyAlignment="1">
      <alignment horizontal="left" vertical="center" wrapText="1"/>
    </xf>
    <xf numFmtId="0" fontId="0" fillId="34" borderId="28" xfId="0" applyFill="1" applyBorder="1" applyAlignment="1">
      <alignment vertical="center"/>
    </xf>
    <xf numFmtId="0" fontId="50" fillId="34" borderId="30" xfId="0" applyFont="1" applyFill="1" applyBorder="1" applyAlignment="1">
      <alignment vertical="center"/>
    </xf>
    <xf numFmtId="0" fontId="50" fillId="34" borderId="30" xfId="0" applyFont="1" applyFill="1" applyBorder="1" applyAlignment="1">
      <alignment horizontal="left" vertical="center" wrapText="1"/>
    </xf>
    <xf numFmtId="14" fontId="12" fillId="34" borderId="30" xfId="0" applyNumberFormat="1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vertical="center" wrapText="1"/>
    </xf>
    <xf numFmtId="0" fontId="12" fillId="34" borderId="30" xfId="0" applyFont="1" applyFill="1" applyBorder="1" applyAlignment="1">
      <alignment horizontal="left" vertical="center" wrapText="1"/>
    </xf>
    <xf numFmtId="0" fontId="12" fillId="34" borderId="3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center"/>
    </xf>
    <xf numFmtId="0" fontId="0" fillId="34" borderId="31" xfId="0" applyFill="1" applyBorder="1" applyAlignment="1">
      <alignment horizontal="center" vertical="center"/>
    </xf>
    <xf numFmtId="0" fontId="53" fillId="38" borderId="32" xfId="0" applyFont="1" applyFill="1" applyBorder="1" applyAlignment="1">
      <alignment/>
    </xf>
    <xf numFmtId="0" fontId="53" fillId="38" borderId="33" xfId="0" applyFont="1" applyFill="1" applyBorder="1" applyAlignment="1">
      <alignment/>
    </xf>
    <xf numFmtId="3" fontId="53" fillId="38" borderId="33" xfId="0" applyNumberFormat="1" applyFont="1" applyFill="1" applyBorder="1" applyAlignment="1">
      <alignment/>
    </xf>
    <xf numFmtId="3" fontId="53" fillId="38" borderId="33" xfId="0" applyNumberFormat="1" applyFont="1" applyFill="1" applyBorder="1" applyAlignment="1">
      <alignment horizontal="right"/>
    </xf>
    <xf numFmtId="3" fontId="11" fillId="38" borderId="33" xfId="0" applyNumberFormat="1" applyFont="1" applyFill="1" applyBorder="1" applyAlignment="1">
      <alignment/>
    </xf>
    <xf numFmtId="0" fontId="33" fillId="38" borderId="33" xfId="0" applyFont="1" applyFill="1" applyBorder="1" applyAlignment="1">
      <alignment/>
    </xf>
    <xf numFmtId="0" fontId="50" fillId="38" borderId="34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3" fillId="38" borderId="26" xfId="0" applyFont="1" applyFill="1" applyBorder="1" applyAlignment="1">
      <alignment horizontal="center" vertical="center" wrapText="1"/>
    </xf>
    <xf numFmtId="0" fontId="33" fillId="38" borderId="27" xfId="0" applyFont="1" applyFill="1" applyBorder="1" applyAlignment="1">
      <alignment horizontal="center" vertical="center" wrapText="1"/>
    </xf>
    <xf numFmtId="3" fontId="5" fillId="34" borderId="18" xfId="0" applyNumberFormat="1" applyFont="1" applyFill="1" applyBorder="1" applyAlignment="1">
      <alignment vertical="center"/>
    </xf>
    <xf numFmtId="3" fontId="5" fillId="34" borderId="15" xfId="0" applyNumberFormat="1" applyFont="1" applyFill="1" applyBorder="1" applyAlignment="1">
      <alignment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4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3" fillId="33" borderId="39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4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40</xdr:row>
      <xdr:rowOff>104775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8686800" y="1377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0</xdr:rowOff>
    </xdr:from>
    <xdr:ext cx="180975" cy="400050"/>
    <xdr:sp fLocksText="0">
      <xdr:nvSpPr>
        <xdr:cNvPr id="2" name="TextovéPole 2"/>
        <xdr:cNvSpPr txBox="1">
          <a:spLocks noChangeArrowheads="1"/>
        </xdr:cNvSpPr>
      </xdr:nvSpPr>
      <xdr:spPr>
        <a:xfrm>
          <a:off x="8686800" y="208978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38100</xdr:rowOff>
    </xdr:from>
    <xdr:ext cx="190500" cy="266700"/>
    <xdr:sp fLocksText="0">
      <xdr:nvSpPr>
        <xdr:cNvPr id="3" name="TextovéPole 3"/>
        <xdr:cNvSpPr txBox="1">
          <a:spLocks noChangeArrowheads="1"/>
        </xdr:cNvSpPr>
      </xdr:nvSpPr>
      <xdr:spPr>
        <a:xfrm>
          <a:off x="266700" y="92868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104775</xdr:rowOff>
    </xdr:from>
    <xdr:ext cx="180975" cy="266700"/>
    <xdr:sp fLocksText="0">
      <xdr:nvSpPr>
        <xdr:cNvPr id="4" name="TextovéPole 4"/>
        <xdr:cNvSpPr txBox="1">
          <a:spLocks noChangeArrowheads="1"/>
        </xdr:cNvSpPr>
      </xdr:nvSpPr>
      <xdr:spPr>
        <a:xfrm>
          <a:off x="5029200" y="1377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104775</xdr:rowOff>
    </xdr:from>
    <xdr:ext cx="180975" cy="266700"/>
    <xdr:sp fLocksText="0">
      <xdr:nvSpPr>
        <xdr:cNvPr id="5" name="TextovéPole 5"/>
        <xdr:cNvSpPr txBox="1">
          <a:spLocks noChangeArrowheads="1"/>
        </xdr:cNvSpPr>
      </xdr:nvSpPr>
      <xdr:spPr>
        <a:xfrm>
          <a:off x="4724400" y="1377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80975" cy="266700"/>
    <xdr:sp fLocksText="0">
      <xdr:nvSpPr>
        <xdr:cNvPr id="6" name="TextovéPole 6"/>
        <xdr:cNvSpPr txBox="1">
          <a:spLocks noChangeArrowheads="1"/>
        </xdr:cNvSpPr>
      </xdr:nvSpPr>
      <xdr:spPr>
        <a:xfrm>
          <a:off x="8686800" y="1366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80975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5029200" y="1366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0975" cy="266700"/>
    <xdr:sp fLocksText="0">
      <xdr:nvSpPr>
        <xdr:cNvPr id="8" name="TextovéPole 8"/>
        <xdr:cNvSpPr txBox="1">
          <a:spLocks noChangeArrowheads="1"/>
        </xdr:cNvSpPr>
      </xdr:nvSpPr>
      <xdr:spPr>
        <a:xfrm>
          <a:off x="4724400" y="1366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104775</xdr:rowOff>
    </xdr:from>
    <xdr:ext cx="180975" cy="266700"/>
    <xdr:sp fLocksText="0">
      <xdr:nvSpPr>
        <xdr:cNvPr id="9" name="TextovéPole 9"/>
        <xdr:cNvSpPr txBox="1">
          <a:spLocks noChangeArrowheads="1"/>
        </xdr:cNvSpPr>
      </xdr:nvSpPr>
      <xdr:spPr>
        <a:xfrm>
          <a:off x="868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104775</xdr:rowOff>
    </xdr:from>
    <xdr:ext cx="180975" cy="266700"/>
    <xdr:sp fLocksText="0">
      <xdr:nvSpPr>
        <xdr:cNvPr id="10" name="TextovéPole 10"/>
        <xdr:cNvSpPr txBox="1">
          <a:spLocks noChangeArrowheads="1"/>
        </xdr:cNvSpPr>
      </xdr:nvSpPr>
      <xdr:spPr>
        <a:xfrm>
          <a:off x="50292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104775</xdr:rowOff>
    </xdr:from>
    <xdr:ext cx="180975" cy="266700"/>
    <xdr:sp fLocksText="0">
      <xdr:nvSpPr>
        <xdr:cNvPr id="11" name="TextovéPole 11"/>
        <xdr:cNvSpPr txBox="1">
          <a:spLocks noChangeArrowheads="1"/>
        </xdr:cNvSpPr>
      </xdr:nvSpPr>
      <xdr:spPr>
        <a:xfrm>
          <a:off x="47244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0</xdr:rowOff>
    </xdr:from>
    <xdr:ext cx="180975" cy="400050"/>
    <xdr:sp fLocksText="0">
      <xdr:nvSpPr>
        <xdr:cNvPr id="12" name="TextovéPole 12"/>
        <xdr:cNvSpPr txBox="1">
          <a:spLocks noChangeArrowheads="1"/>
        </xdr:cNvSpPr>
      </xdr:nvSpPr>
      <xdr:spPr>
        <a:xfrm>
          <a:off x="8686800" y="208978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84</xdr:row>
      <xdr:rowOff>104775</xdr:rowOff>
    </xdr:from>
    <xdr:ext cx="180975" cy="266700"/>
    <xdr:sp fLocksText="0">
      <xdr:nvSpPr>
        <xdr:cNvPr id="13" name="TextovéPole 13"/>
        <xdr:cNvSpPr txBox="1">
          <a:spLocks noChangeArrowheads="1"/>
        </xdr:cNvSpPr>
      </xdr:nvSpPr>
      <xdr:spPr>
        <a:xfrm>
          <a:off x="8686800" y="28784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84</xdr:row>
      <xdr:rowOff>104775</xdr:rowOff>
    </xdr:from>
    <xdr:ext cx="180975" cy="266700"/>
    <xdr:sp fLocksText="0">
      <xdr:nvSpPr>
        <xdr:cNvPr id="14" name="TextovéPole 14"/>
        <xdr:cNvSpPr txBox="1">
          <a:spLocks noChangeArrowheads="1"/>
        </xdr:cNvSpPr>
      </xdr:nvSpPr>
      <xdr:spPr>
        <a:xfrm>
          <a:off x="5029200" y="28784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104775</xdr:rowOff>
    </xdr:from>
    <xdr:ext cx="180975" cy="266700"/>
    <xdr:sp fLocksText="0">
      <xdr:nvSpPr>
        <xdr:cNvPr id="15" name="TextovéPole 15"/>
        <xdr:cNvSpPr txBox="1">
          <a:spLocks noChangeArrowheads="1"/>
        </xdr:cNvSpPr>
      </xdr:nvSpPr>
      <xdr:spPr>
        <a:xfrm>
          <a:off x="4724400" y="28784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85</xdr:row>
      <xdr:rowOff>142875</xdr:rowOff>
    </xdr:from>
    <xdr:ext cx="180975" cy="266700"/>
    <xdr:sp fLocksText="0">
      <xdr:nvSpPr>
        <xdr:cNvPr id="16" name="TextovéPole 16"/>
        <xdr:cNvSpPr txBox="1">
          <a:spLocks noChangeArrowheads="1"/>
        </xdr:cNvSpPr>
      </xdr:nvSpPr>
      <xdr:spPr>
        <a:xfrm>
          <a:off x="8686800" y="2901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85</xdr:row>
      <xdr:rowOff>142875</xdr:rowOff>
    </xdr:from>
    <xdr:ext cx="180975" cy="266700"/>
    <xdr:sp fLocksText="0">
      <xdr:nvSpPr>
        <xdr:cNvPr id="17" name="TextovéPole 17"/>
        <xdr:cNvSpPr txBox="1">
          <a:spLocks noChangeArrowheads="1"/>
        </xdr:cNvSpPr>
      </xdr:nvSpPr>
      <xdr:spPr>
        <a:xfrm>
          <a:off x="5029200" y="2901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142875</xdr:rowOff>
    </xdr:from>
    <xdr:ext cx="180975" cy="266700"/>
    <xdr:sp fLocksText="0">
      <xdr:nvSpPr>
        <xdr:cNvPr id="18" name="TextovéPole 18"/>
        <xdr:cNvSpPr txBox="1">
          <a:spLocks noChangeArrowheads="1"/>
        </xdr:cNvSpPr>
      </xdr:nvSpPr>
      <xdr:spPr>
        <a:xfrm>
          <a:off x="4724400" y="2901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85</xdr:row>
      <xdr:rowOff>142875</xdr:rowOff>
    </xdr:from>
    <xdr:ext cx="180975" cy="266700"/>
    <xdr:sp fLocksText="0">
      <xdr:nvSpPr>
        <xdr:cNvPr id="19" name="TextovéPole 19"/>
        <xdr:cNvSpPr txBox="1">
          <a:spLocks noChangeArrowheads="1"/>
        </xdr:cNvSpPr>
      </xdr:nvSpPr>
      <xdr:spPr>
        <a:xfrm>
          <a:off x="8686800" y="2901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85</xdr:row>
      <xdr:rowOff>142875</xdr:rowOff>
    </xdr:from>
    <xdr:ext cx="180975" cy="266700"/>
    <xdr:sp fLocksText="0">
      <xdr:nvSpPr>
        <xdr:cNvPr id="20" name="TextovéPole 20"/>
        <xdr:cNvSpPr txBox="1">
          <a:spLocks noChangeArrowheads="1"/>
        </xdr:cNvSpPr>
      </xdr:nvSpPr>
      <xdr:spPr>
        <a:xfrm>
          <a:off x="5029200" y="2901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142875</xdr:rowOff>
    </xdr:from>
    <xdr:ext cx="180975" cy="266700"/>
    <xdr:sp fLocksText="0">
      <xdr:nvSpPr>
        <xdr:cNvPr id="21" name="TextovéPole 21"/>
        <xdr:cNvSpPr txBox="1">
          <a:spLocks noChangeArrowheads="1"/>
        </xdr:cNvSpPr>
      </xdr:nvSpPr>
      <xdr:spPr>
        <a:xfrm>
          <a:off x="4724400" y="2901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104775</xdr:rowOff>
    </xdr:from>
    <xdr:ext cx="180975" cy="266700"/>
    <xdr:sp fLocksText="0">
      <xdr:nvSpPr>
        <xdr:cNvPr id="22" name="TextovéPole 22"/>
        <xdr:cNvSpPr txBox="1">
          <a:spLocks noChangeArrowheads="1"/>
        </xdr:cNvSpPr>
      </xdr:nvSpPr>
      <xdr:spPr>
        <a:xfrm>
          <a:off x="8686800" y="2993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86</xdr:row>
      <xdr:rowOff>104775</xdr:rowOff>
    </xdr:from>
    <xdr:ext cx="180975" cy="266700"/>
    <xdr:sp fLocksText="0">
      <xdr:nvSpPr>
        <xdr:cNvPr id="23" name="TextovéPole 23"/>
        <xdr:cNvSpPr txBox="1">
          <a:spLocks noChangeArrowheads="1"/>
        </xdr:cNvSpPr>
      </xdr:nvSpPr>
      <xdr:spPr>
        <a:xfrm>
          <a:off x="5029200" y="2993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104775</xdr:rowOff>
    </xdr:from>
    <xdr:ext cx="180975" cy="266700"/>
    <xdr:sp fLocksText="0">
      <xdr:nvSpPr>
        <xdr:cNvPr id="24" name="TextovéPole 24"/>
        <xdr:cNvSpPr txBox="1">
          <a:spLocks noChangeArrowheads="1"/>
        </xdr:cNvSpPr>
      </xdr:nvSpPr>
      <xdr:spPr>
        <a:xfrm>
          <a:off x="4724400" y="2993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104775</xdr:rowOff>
    </xdr:from>
    <xdr:ext cx="180975" cy="266700"/>
    <xdr:sp fLocksText="0">
      <xdr:nvSpPr>
        <xdr:cNvPr id="25" name="TextovéPole 25"/>
        <xdr:cNvSpPr txBox="1">
          <a:spLocks noChangeArrowheads="1"/>
        </xdr:cNvSpPr>
      </xdr:nvSpPr>
      <xdr:spPr>
        <a:xfrm>
          <a:off x="8686800" y="1211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104775</xdr:rowOff>
    </xdr:from>
    <xdr:ext cx="180975" cy="266700"/>
    <xdr:sp fLocksText="0">
      <xdr:nvSpPr>
        <xdr:cNvPr id="26" name="TextovéPole 26"/>
        <xdr:cNvSpPr txBox="1">
          <a:spLocks noChangeArrowheads="1"/>
        </xdr:cNvSpPr>
      </xdr:nvSpPr>
      <xdr:spPr>
        <a:xfrm>
          <a:off x="8686800" y="1245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104775</xdr:rowOff>
    </xdr:from>
    <xdr:ext cx="180975" cy="266700"/>
    <xdr:sp fLocksText="0">
      <xdr:nvSpPr>
        <xdr:cNvPr id="27" name="TextovéPole 27"/>
        <xdr:cNvSpPr txBox="1">
          <a:spLocks noChangeArrowheads="1"/>
        </xdr:cNvSpPr>
      </xdr:nvSpPr>
      <xdr:spPr>
        <a:xfrm>
          <a:off x="8686800" y="1292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104775</xdr:rowOff>
    </xdr:from>
    <xdr:ext cx="180975" cy="266700"/>
    <xdr:sp fLocksText="0">
      <xdr:nvSpPr>
        <xdr:cNvPr id="28" name="TextovéPole 28"/>
        <xdr:cNvSpPr txBox="1">
          <a:spLocks noChangeArrowheads="1"/>
        </xdr:cNvSpPr>
      </xdr:nvSpPr>
      <xdr:spPr>
        <a:xfrm>
          <a:off x="8686800" y="1292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104775</xdr:rowOff>
    </xdr:from>
    <xdr:ext cx="180975" cy="266700"/>
    <xdr:sp fLocksText="0">
      <xdr:nvSpPr>
        <xdr:cNvPr id="29" name="TextovéPole 29"/>
        <xdr:cNvSpPr txBox="1">
          <a:spLocks noChangeArrowheads="1"/>
        </xdr:cNvSpPr>
      </xdr:nvSpPr>
      <xdr:spPr>
        <a:xfrm>
          <a:off x="8686800" y="1311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104775</xdr:rowOff>
    </xdr:from>
    <xdr:ext cx="180975" cy="266700"/>
    <xdr:sp fLocksText="0">
      <xdr:nvSpPr>
        <xdr:cNvPr id="30" name="TextovéPole 30"/>
        <xdr:cNvSpPr txBox="1">
          <a:spLocks noChangeArrowheads="1"/>
        </xdr:cNvSpPr>
      </xdr:nvSpPr>
      <xdr:spPr>
        <a:xfrm>
          <a:off x="8686800" y="1311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104775</xdr:rowOff>
    </xdr:from>
    <xdr:ext cx="180975" cy="266700"/>
    <xdr:sp fLocksText="0">
      <xdr:nvSpPr>
        <xdr:cNvPr id="31" name="TextovéPole 31"/>
        <xdr:cNvSpPr txBox="1">
          <a:spLocks noChangeArrowheads="1"/>
        </xdr:cNvSpPr>
      </xdr:nvSpPr>
      <xdr:spPr>
        <a:xfrm>
          <a:off x="8686800" y="1311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161925</xdr:rowOff>
    </xdr:from>
    <xdr:ext cx="180975" cy="266700"/>
    <xdr:sp fLocksText="0">
      <xdr:nvSpPr>
        <xdr:cNvPr id="32" name="TextovéPole 32"/>
        <xdr:cNvSpPr txBox="1">
          <a:spLocks noChangeArrowheads="1"/>
        </xdr:cNvSpPr>
      </xdr:nvSpPr>
      <xdr:spPr>
        <a:xfrm>
          <a:off x="8686800" y="13363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104775</xdr:rowOff>
    </xdr:from>
    <xdr:ext cx="180975" cy="266700"/>
    <xdr:sp fLocksText="0">
      <xdr:nvSpPr>
        <xdr:cNvPr id="33" name="TextovéPole 33"/>
        <xdr:cNvSpPr txBox="1">
          <a:spLocks noChangeArrowheads="1"/>
        </xdr:cNvSpPr>
      </xdr:nvSpPr>
      <xdr:spPr>
        <a:xfrm>
          <a:off x="8686800" y="1377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104775</xdr:rowOff>
    </xdr:from>
    <xdr:ext cx="180975" cy="266700"/>
    <xdr:sp fLocksText="0">
      <xdr:nvSpPr>
        <xdr:cNvPr id="34" name="TextovéPole 34"/>
        <xdr:cNvSpPr txBox="1">
          <a:spLocks noChangeArrowheads="1"/>
        </xdr:cNvSpPr>
      </xdr:nvSpPr>
      <xdr:spPr>
        <a:xfrm>
          <a:off x="8686800" y="1377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104775</xdr:rowOff>
    </xdr:from>
    <xdr:ext cx="180975" cy="266700"/>
    <xdr:sp fLocksText="0">
      <xdr:nvSpPr>
        <xdr:cNvPr id="35" name="TextovéPole 35"/>
        <xdr:cNvSpPr txBox="1">
          <a:spLocks noChangeArrowheads="1"/>
        </xdr:cNvSpPr>
      </xdr:nvSpPr>
      <xdr:spPr>
        <a:xfrm>
          <a:off x="8686800" y="1377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104775</xdr:rowOff>
    </xdr:from>
    <xdr:ext cx="180975" cy="266700"/>
    <xdr:sp fLocksText="0">
      <xdr:nvSpPr>
        <xdr:cNvPr id="36" name="TextovéPole 36"/>
        <xdr:cNvSpPr txBox="1">
          <a:spLocks noChangeArrowheads="1"/>
        </xdr:cNvSpPr>
      </xdr:nvSpPr>
      <xdr:spPr>
        <a:xfrm>
          <a:off x="8686800" y="1409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104775</xdr:rowOff>
    </xdr:from>
    <xdr:ext cx="180975" cy="266700"/>
    <xdr:sp fLocksText="0">
      <xdr:nvSpPr>
        <xdr:cNvPr id="37" name="TextovéPole 37"/>
        <xdr:cNvSpPr txBox="1">
          <a:spLocks noChangeArrowheads="1"/>
        </xdr:cNvSpPr>
      </xdr:nvSpPr>
      <xdr:spPr>
        <a:xfrm>
          <a:off x="8686800" y="1409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80975" cy="266700"/>
    <xdr:sp fLocksText="0">
      <xdr:nvSpPr>
        <xdr:cNvPr id="38" name="TextovéPole 38"/>
        <xdr:cNvSpPr txBox="1">
          <a:spLocks noChangeArrowheads="1"/>
        </xdr:cNvSpPr>
      </xdr:nvSpPr>
      <xdr:spPr>
        <a:xfrm>
          <a:off x="8686800" y="1399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104775</xdr:rowOff>
    </xdr:from>
    <xdr:ext cx="180975" cy="266700"/>
    <xdr:sp fLocksText="0">
      <xdr:nvSpPr>
        <xdr:cNvPr id="39" name="TextovéPole 39"/>
        <xdr:cNvSpPr txBox="1">
          <a:spLocks noChangeArrowheads="1"/>
        </xdr:cNvSpPr>
      </xdr:nvSpPr>
      <xdr:spPr>
        <a:xfrm>
          <a:off x="8686800" y="1409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104775</xdr:rowOff>
    </xdr:from>
    <xdr:ext cx="180975" cy="266700"/>
    <xdr:sp fLocksText="0">
      <xdr:nvSpPr>
        <xdr:cNvPr id="40" name="TextovéPole 40"/>
        <xdr:cNvSpPr txBox="1">
          <a:spLocks noChangeArrowheads="1"/>
        </xdr:cNvSpPr>
      </xdr:nvSpPr>
      <xdr:spPr>
        <a:xfrm>
          <a:off x="8686800" y="1409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104775</xdr:rowOff>
    </xdr:from>
    <xdr:ext cx="180975" cy="266700"/>
    <xdr:sp fLocksText="0">
      <xdr:nvSpPr>
        <xdr:cNvPr id="41" name="TextovéPole 41"/>
        <xdr:cNvSpPr txBox="1">
          <a:spLocks noChangeArrowheads="1"/>
        </xdr:cNvSpPr>
      </xdr:nvSpPr>
      <xdr:spPr>
        <a:xfrm>
          <a:off x="8686800" y="1409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104775</xdr:rowOff>
    </xdr:from>
    <xdr:ext cx="180975" cy="266700"/>
    <xdr:sp fLocksText="0">
      <xdr:nvSpPr>
        <xdr:cNvPr id="42" name="TextovéPole 42"/>
        <xdr:cNvSpPr txBox="1">
          <a:spLocks noChangeArrowheads="1"/>
        </xdr:cNvSpPr>
      </xdr:nvSpPr>
      <xdr:spPr>
        <a:xfrm>
          <a:off x="8686800" y="14439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142875</xdr:rowOff>
    </xdr:from>
    <xdr:ext cx="180975" cy="266700"/>
    <xdr:sp fLocksText="0">
      <xdr:nvSpPr>
        <xdr:cNvPr id="43" name="TextovéPole 43"/>
        <xdr:cNvSpPr txBox="1">
          <a:spLocks noChangeArrowheads="1"/>
        </xdr:cNvSpPr>
      </xdr:nvSpPr>
      <xdr:spPr>
        <a:xfrm>
          <a:off x="8686800" y="1482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142875</xdr:rowOff>
    </xdr:from>
    <xdr:ext cx="180975" cy="266700"/>
    <xdr:sp fLocksText="0">
      <xdr:nvSpPr>
        <xdr:cNvPr id="44" name="TextovéPole 44"/>
        <xdr:cNvSpPr txBox="1">
          <a:spLocks noChangeArrowheads="1"/>
        </xdr:cNvSpPr>
      </xdr:nvSpPr>
      <xdr:spPr>
        <a:xfrm>
          <a:off x="8686800" y="1482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142875</xdr:rowOff>
    </xdr:from>
    <xdr:ext cx="180975" cy="266700"/>
    <xdr:sp fLocksText="0">
      <xdr:nvSpPr>
        <xdr:cNvPr id="45" name="TextovéPole 45"/>
        <xdr:cNvSpPr txBox="1">
          <a:spLocks noChangeArrowheads="1"/>
        </xdr:cNvSpPr>
      </xdr:nvSpPr>
      <xdr:spPr>
        <a:xfrm>
          <a:off x="8686800" y="1482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142875</xdr:rowOff>
    </xdr:from>
    <xdr:ext cx="180975" cy="266700"/>
    <xdr:sp fLocksText="0">
      <xdr:nvSpPr>
        <xdr:cNvPr id="46" name="TextovéPole 46"/>
        <xdr:cNvSpPr txBox="1">
          <a:spLocks noChangeArrowheads="1"/>
        </xdr:cNvSpPr>
      </xdr:nvSpPr>
      <xdr:spPr>
        <a:xfrm>
          <a:off x="8686800" y="1482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142875</xdr:rowOff>
    </xdr:from>
    <xdr:ext cx="180975" cy="266700"/>
    <xdr:sp fLocksText="0">
      <xdr:nvSpPr>
        <xdr:cNvPr id="47" name="TextovéPole 47"/>
        <xdr:cNvSpPr txBox="1">
          <a:spLocks noChangeArrowheads="1"/>
        </xdr:cNvSpPr>
      </xdr:nvSpPr>
      <xdr:spPr>
        <a:xfrm>
          <a:off x="8686800" y="1482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104775</xdr:rowOff>
    </xdr:from>
    <xdr:ext cx="180975" cy="266700"/>
    <xdr:sp fLocksText="0">
      <xdr:nvSpPr>
        <xdr:cNvPr id="48" name="TextovéPole 48"/>
        <xdr:cNvSpPr txBox="1">
          <a:spLocks noChangeArrowheads="1"/>
        </xdr:cNvSpPr>
      </xdr:nvSpPr>
      <xdr:spPr>
        <a:xfrm>
          <a:off x="86868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104775</xdr:rowOff>
    </xdr:from>
    <xdr:ext cx="180975" cy="266700"/>
    <xdr:sp fLocksText="0">
      <xdr:nvSpPr>
        <xdr:cNvPr id="49" name="TextovéPole 49"/>
        <xdr:cNvSpPr txBox="1">
          <a:spLocks noChangeArrowheads="1"/>
        </xdr:cNvSpPr>
      </xdr:nvSpPr>
      <xdr:spPr>
        <a:xfrm>
          <a:off x="8686800" y="14439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142875</xdr:rowOff>
    </xdr:from>
    <xdr:ext cx="180975" cy="266700"/>
    <xdr:sp fLocksText="0">
      <xdr:nvSpPr>
        <xdr:cNvPr id="50" name="TextovéPole 50"/>
        <xdr:cNvSpPr txBox="1">
          <a:spLocks noChangeArrowheads="1"/>
        </xdr:cNvSpPr>
      </xdr:nvSpPr>
      <xdr:spPr>
        <a:xfrm>
          <a:off x="8686800" y="1482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142875</xdr:rowOff>
    </xdr:from>
    <xdr:ext cx="180975" cy="266700"/>
    <xdr:sp fLocksText="0">
      <xdr:nvSpPr>
        <xdr:cNvPr id="51" name="TextovéPole 51"/>
        <xdr:cNvSpPr txBox="1">
          <a:spLocks noChangeArrowheads="1"/>
        </xdr:cNvSpPr>
      </xdr:nvSpPr>
      <xdr:spPr>
        <a:xfrm>
          <a:off x="8686800" y="1482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142875</xdr:rowOff>
    </xdr:from>
    <xdr:ext cx="180975" cy="266700"/>
    <xdr:sp fLocksText="0">
      <xdr:nvSpPr>
        <xdr:cNvPr id="52" name="TextovéPole 52"/>
        <xdr:cNvSpPr txBox="1">
          <a:spLocks noChangeArrowheads="1"/>
        </xdr:cNvSpPr>
      </xdr:nvSpPr>
      <xdr:spPr>
        <a:xfrm>
          <a:off x="8686800" y="1482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142875</xdr:rowOff>
    </xdr:from>
    <xdr:ext cx="180975" cy="266700"/>
    <xdr:sp fLocksText="0">
      <xdr:nvSpPr>
        <xdr:cNvPr id="53" name="TextovéPole 53"/>
        <xdr:cNvSpPr txBox="1">
          <a:spLocks noChangeArrowheads="1"/>
        </xdr:cNvSpPr>
      </xdr:nvSpPr>
      <xdr:spPr>
        <a:xfrm>
          <a:off x="8686800" y="1482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142875</xdr:rowOff>
    </xdr:from>
    <xdr:ext cx="180975" cy="266700"/>
    <xdr:sp fLocksText="0">
      <xdr:nvSpPr>
        <xdr:cNvPr id="54" name="TextovéPole 54"/>
        <xdr:cNvSpPr txBox="1">
          <a:spLocks noChangeArrowheads="1"/>
        </xdr:cNvSpPr>
      </xdr:nvSpPr>
      <xdr:spPr>
        <a:xfrm>
          <a:off x="8686800" y="1482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104775</xdr:rowOff>
    </xdr:from>
    <xdr:ext cx="180975" cy="266700"/>
    <xdr:sp fLocksText="0">
      <xdr:nvSpPr>
        <xdr:cNvPr id="55" name="TextovéPole 55"/>
        <xdr:cNvSpPr txBox="1">
          <a:spLocks noChangeArrowheads="1"/>
        </xdr:cNvSpPr>
      </xdr:nvSpPr>
      <xdr:spPr>
        <a:xfrm>
          <a:off x="8686800" y="14439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104775</xdr:rowOff>
    </xdr:from>
    <xdr:ext cx="180975" cy="266700"/>
    <xdr:sp fLocksText="0">
      <xdr:nvSpPr>
        <xdr:cNvPr id="56" name="TextovéPole 56"/>
        <xdr:cNvSpPr txBox="1">
          <a:spLocks noChangeArrowheads="1"/>
        </xdr:cNvSpPr>
      </xdr:nvSpPr>
      <xdr:spPr>
        <a:xfrm>
          <a:off x="8686800" y="14439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104775</xdr:rowOff>
    </xdr:from>
    <xdr:ext cx="180975" cy="266700"/>
    <xdr:sp fLocksText="0">
      <xdr:nvSpPr>
        <xdr:cNvPr id="57" name="TextovéPole 57"/>
        <xdr:cNvSpPr txBox="1">
          <a:spLocks noChangeArrowheads="1"/>
        </xdr:cNvSpPr>
      </xdr:nvSpPr>
      <xdr:spPr>
        <a:xfrm>
          <a:off x="8686800" y="14439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104775</xdr:rowOff>
    </xdr:from>
    <xdr:ext cx="180975" cy="266700"/>
    <xdr:sp fLocksText="0">
      <xdr:nvSpPr>
        <xdr:cNvPr id="58" name="TextovéPole 58"/>
        <xdr:cNvSpPr txBox="1">
          <a:spLocks noChangeArrowheads="1"/>
        </xdr:cNvSpPr>
      </xdr:nvSpPr>
      <xdr:spPr>
        <a:xfrm>
          <a:off x="8686800" y="14439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104775</xdr:rowOff>
    </xdr:from>
    <xdr:ext cx="180975" cy="266700"/>
    <xdr:sp fLocksText="0">
      <xdr:nvSpPr>
        <xdr:cNvPr id="59" name="TextovéPole 59"/>
        <xdr:cNvSpPr txBox="1">
          <a:spLocks noChangeArrowheads="1"/>
        </xdr:cNvSpPr>
      </xdr:nvSpPr>
      <xdr:spPr>
        <a:xfrm>
          <a:off x="8686800" y="14439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142875</xdr:rowOff>
    </xdr:from>
    <xdr:ext cx="180975" cy="266700"/>
    <xdr:sp fLocksText="0">
      <xdr:nvSpPr>
        <xdr:cNvPr id="60" name="TextovéPole 60"/>
        <xdr:cNvSpPr txBox="1">
          <a:spLocks noChangeArrowheads="1"/>
        </xdr:cNvSpPr>
      </xdr:nvSpPr>
      <xdr:spPr>
        <a:xfrm>
          <a:off x="8686800" y="1482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142875</xdr:rowOff>
    </xdr:from>
    <xdr:ext cx="180975" cy="266700"/>
    <xdr:sp fLocksText="0">
      <xdr:nvSpPr>
        <xdr:cNvPr id="61" name="TextovéPole 61"/>
        <xdr:cNvSpPr txBox="1">
          <a:spLocks noChangeArrowheads="1"/>
        </xdr:cNvSpPr>
      </xdr:nvSpPr>
      <xdr:spPr>
        <a:xfrm>
          <a:off x="8686800" y="1482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104775</xdr:rowOff>
    </xdr:from>
    <xdr:ext cx="180975" cy="266700"/>
    <xdr:sp fLocksText="0">
      <xdr:nvSpPr>
        <xdr:cNvPr id="62" name="TextovéPole 62"/>
        <xdr:cNvSpPr txBox="1">
          <a:spLocks noChangeArrowheads="1"/>
        </xdr:cNvSpPr>
      </xdr:nvSpPr>
      <xdr:spPr>
        <a:xfrm>
          <a:off x="8686800" y="1571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104775</xdr:rowOff>
    </xdr:from>
    <xdr:ext cx="180975" cy="266700"/>
    <xdr:sp fLocksText="0">
      <xdr:nvSpPr>
        <xdr:cNvPr id="63" name="TextovéPole 63"/>
        <xdr:cNvSpPr txBox="1">
          <a:spLocks noChangeArrowheads="1"/>
        </xdr:cNvSpPr>
      </xdr:nvSpPr>
      <xdr:spPr>
        <a:xfrm>
          <a:off x="8686800" y="1571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104775</xdr:rowOff>
    </xdr:from>
    <xdr:ext cx="180975" cy="266700"/>
    <xdr:sp fLocksText="0">
      <xdr:nvSpPr>
        <xdr:cNvPr id="64" name="TextovéPole 64"/>
        <xdr:cNvSpPr txBox="1">
          <a:spLocks noChangeArrowheads="1"/>
        </xdr:cNvSpPr>
      </xdr:nvSpPr>
      <xdr:spPr>
        <a:xfrm>
          <a:off x="8686800" y="1571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104775</xdr:rowOff>
    </xdr:from>
    <xdr:ext cx="180975" cy="266700"/>
    <xdr:sp fLocksText="0">
      <xdr:nvSpPr>
        <xdr:cNvPr id="65" name="TextovéPole 65"/>
        <xdr:cNvSpPr txBox="1">
          <a:spLocks noChangeArrowheads="1"/>
        </xdr:cNvSpPr>
      </xdr:nvSpPr>
      <xdr:spPr>
        <a:xfrm>
          <a:off x="8686800" y="1571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104775</xdr:rowOff>
    </xdr:from>
    <xdr:ext cx="180975" cy="266700"/>
    <xdr:sp fLocksText="0">
      <xdr:nvSpPr>
        <xdr:cNvPr id="66" name="TextovéPole 66"/>
        <xdr:cNvSpPr txBox="1">
          <a:spLocks noChangeArrowheads="1"/>
        </xdr:cNvSpPr>
      </xdr:nvSpPr>
      <xdr:spPr>
        <a:xfrm>
          <a:off x="8686800" y="1571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46</xdr:row>
      <xdr:rowOff>104775</xdr:rowOff>
    </xdr:from>
    <xdr:ext cx="180975" cy="266700"/>
    <xdr:sp fLocksText="0">
      <xdr:nvSpPr>
        <xdr:cNvPr id="67" name="TextovéPole 67"/>
        <xdr:cNvSpPr txBox="1">
          <a:spLocks noChangeArrowheads="1"/>
        </xdr:cNvSpPr>
      </xdr:nvSpPr>
      <xdr:spPr>
        <a:xfrm>
          <a:off x="8686800" y="16373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104775</xdr:rowOff>
    </xdr:from>
    <xdr:ext cx="180975" cy="266700"/>
    <xdr:sp fLocksText="0">
      <xdr:nvSpPr>
        <xdr:cNvPr id="68" name="TextovéPole 68"/>
        <xdr:cNvSpPr txBox="1">
          <a:spLocks noChangeArrowheads="1"/>
        </xdr:cNvSpPr>
      </xdr:nvSpPr>
      <xdr:spPr>
        <a:xfrm>
          <a:off x="8686800" y="1571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104775</xdr:rowOff>
    </xdr:from>
    <xdr:ext cx="180975" cy="266700"/>
    <xdr:sp fLocksText="0">
      <xdr:nvSpPr>
        <xdr:cNvPr id="69" name="TextovéPole 69"/>
        <xdr:cNvSpPr txBox="1">
          <a:spLocks noChangeArrowheads="1"/>
        </xdr:cNvSpPr>
      </xdr:nvSpPr>
      <xdr:spPr>
        <a:xfrm>
          <a:off x="8686800" y="1571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104775</xdr:rowOff>
    </xdr:from>
    <xdr:ext cx="180975" cy="266700"/>
    <xdr:sp fLocksText="0">
      <xdr:nvSpPr>
        <xdr:cNvPr id="70" name="TextovéPole 70"/>
        <xdr:cNvSpPr txBox="1">
          <a:spLocks noChangeArrowheads="1"/>
        </xdr:cNvSpPr>
      </xdr:nvSpPr>
      <xdr:spPr>
        <a:xfrm>
          <a:off x="8686800" y="1571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104775</xdr:rowOff>
    </xdr:from>
    <xdr:ext cx="180975" cy="266700"/>
    <xdr:sp fLocksText="0">
      <xdr:nvSpPr>
        <xdr:cNvPr id="71" name="TextovéPole 71"/>
        <xdr:cNvSpPr txBox="1">
          <a:spLocks noChangeArrowheads="1"/>
        </xdr:cNvSpPr>
      </xdr:nvSpPr>
      <xdr:spPr>
        <a:xfrm>
          <a:off x="8686800" y="1571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104775</xdr:rowOff>
    </xdr:from>
    <xdr:ext cx="180975" cy="266700"/>
    <xdr:sp fLocksText="0">
      <xdr:nvSpPr>
        <xdr:cNvPr id="72" name="TextovéPole 72"/>
        <xdr:cNvSpPr txBox="1">
          <a:spLocks noChangeArrowheads="1"/>
        </xdr:cNvSpPr>
      </xdr:nvSpPr>
      <xdr:spPr>
        <a:xfrm>
          <a:off x="8686800" y="1571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104775</xdr:rowOff>
    </xdr:from>
    <xdr:ext cx="180975" cy="266700"/>
    <xdr:sp fLocksText="0">
      <xdr:nvSpPr>
        <xdr:cNvPr id="73" name="TextovéPole 73"/>
        <xdr:cNvSpPr txBox="1">
          <a:spLocks noChangeArrowheads="1"/>
        </xdr:cNvSpPr>
      </xdr:nvSpPr>
      <xdr:spPr>
        <a:xfrm>
          <a:off x="8686800" y="1571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45</xdr:row>
      <xdr:rowOff>104775</xdr:rowOff>
    </xdr:from>
    <xdr:ext cx="180975" cy="266700"/>
    <xdr:sp fLocksText="0">
      <xdr:nvSpPr>
        <xdr:cNvPr id="74" name="TextovéPole 74"/>
        <xdr:cNvSpPr txBox="1">
          <a:spLocks noChangeArrowheads="1"/>
        </xdr:cNvSpPr>
      </xdr:nvSpPr>
      <xdr:spPr>
        <a:xfrm>
          <a:off x="8686800" y="1571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46</xdr:row>
      <xdr:rowOff>104775</xdr:rowOff>
    </xdr:from>
    <xdr:ext cx="180975" cy="266700"/>
    <xdr:sp fLocksText="0">
      <xdr:nvSpPr>
        <xdr:cNvPr id="75" name="TextovéPole 75"/>
        <xdr:cNvSpPr txBox="1">
          <a:spLocks noChangeArrowheads="1"/>
        </xdr:cNvSpPr>
      </xdr:nvSpPr>
      <xdr:spPr>
        <a:xfrm>
          <a:off x="8686800" y="16373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46</xdr:row>
      <xdr:rowOff>104775</xdr:rowOff>
    </xdr:from>
    <xdr:ext cx="180975" cy="266700"/>
    <xdr:sp fLocksText="0">
      <xdr:nvSpPr>
        <xdr:cNvPr id="76" name="TextovéPole 76"/>
        <xdr:cNvSpPr txBox="1">
          <a:spLocks noChangeArrowheads="1"/>
        </xdr:cNvSpPr>
      </xdr:nvSpPr>
      <xdr:spPr>
        <a:xfrm>
          <a:off x="8686800" y="16373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46</xdr:row>
      <xdr:rowOff>104775</xdr:rowOff>
    </xdr:from>
    <xdr:ext cx="180975" cy="266700"/>
    <xdr:sp fLocksText="0">
      <xdr:nvSpPr>
        <xdr:cNvPr id="77" name="TextovéPole 77"/>
        <xdr:cNvSpPr txBox="1">
          <a:spLocks noChangeArrowheads="1"/>
        </xdr:cNvSpPr>
      </xdr:nvSpPr>
      <xdr:spPr>
        <a:xfrm>
          <a:off x="8686800" y="16373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46</xdr:row>
      <xdr:rowOff>104775</xdr:rowOff>
    </xdr:from>
    <xdr:ext cx="180975" cy="266700"/>
    <xdr:sp fLocksText="0">
      <xdr:nvSpPr>
        <xdr:cNvPr id="78" name="TextovéPole 78"/>
        <xdr:cNvSpPr txBox="1">
          <a:spLocks noChangeArrowheads="1"/>
        </xdr:cNvSpPr>
      </xdr:nvSpPr>
      <xdr:spPr>
        <a:xfrm>
          <a:off x="8686800" y="16373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46</xdr:row>
      <xdr:rowOff>104775</xdr:rowOff>
    </xdr:from>
    <xdr:ext cx="180975" cy="266700"/>
    <xdr:sp fLocksText="0">
      <xdr:nvSpPr>
        <xdr:cNvPr id="79" name="TextovéPole 79"/>
        <xdr:cNvSpPr txBox="1">
          <a:spLocks noChangeArrowheads="1"/>
        </xdr:cNvSpPr>
      </xdr:nvSpPr>
      <xdr:spPr>
        <a:xfrm>
          <a:off x="8686800" y="16373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104775</xdr:rowOff>
    </xdr:from>
    <xdr:ext cx="180975" cy="266700"/>
    <xdr:sp fLocksText="0">
      <xdr:nvSpPr>
        <xdr:cNvPr id="80" name="TextovéPole 80"/>
        <xdr:cNvSpPr txBox="1">
          <a:spLocks noChangeArrowheads="1"/>
        </xdr:cNvSpPr>
      </xdr:nvSpPr>
      <xdr:spPr>
        <a:xfrm>
          <a:off x="8686800" y="1671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46</xdr:row>
      <xdr:rowOff>104775</xdr:rowOff>
    </xdr:from>
    <xdr:ext cx="180975" cy="266700"/>
    <xdr:sp fLocksText="0">
      <xdr:nvSpPr>
        <xdr:cNvPr id="81" name="TextovéPole 81"/>
        <xdr:cNvSpPr txBox="1">
          <a:spLocks noChangeArrowheads="1"/>
        </xdr:cNvSpPr>
      </xdr:nvSpPr>
      <xdr:spPr>
        <a:xfrm>
          <a:off x="8686800" y="16373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46</xdr:row>
      <xdr:rowOff>104775</xdr:rowOff>
    </xdr:from>
    <xdr:ext cx="180975" cy="266700"/>
    <xdr:sp fLocksText="0">
      <xdr:nvSpPr>
        <xdr:cNvPr id="82" name="TextovéPole 82"/>
        <xdr:cNvSpPr txBox="1">
          <a:spLocks noChangeArrowheads="1"/>
        </xdr:cNvSpPr>
      </xdr:nvSpPr>
      <xdr:spPr>
        <a:xfrm>
          <a:off x="8686800" y="16373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46</xdr:row>
      <xdr:rowOff>104775</xdr:rowOff>
    </xdr:from>
    <xdr:ext cx="180975" cy="266700"/>
    <xdr:sp fLocksText="0">
      <xdr:nvSpPr>
        <xdr:cNvPr id="83" name="TextovéPole 83"/>
        <xdr:cNvSpPr txBox="1">
          <a:spLocks noChangeArrowheads="1"/>
        </xdr:cNvSpPr>
      </xdr:nvSpPr>
      <xdr:spPr>
        <a:xfrm>
          <a:off x="8686800" y="16373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46</xdr:row>
      <xdr:rowOff>104775</xdr:rowOff>
    </xdr:from>
    <xdr:ext cx="180975" cy="266700"/>
    <xdr:sp fLocksText="0">
      <xdr:nvSpPr>
        <xdr:cNvPr id="84" name="TextovéPole 84"/>
        <xdr:cNvSpPr txBox="1">
          <a:spLocks noChangeArrowheads="1"/>
        </xdr:cNvSpPr>
      </xdr:nvSpPr>
      <xdr:spPr>
        <a:xfrm>
          <a:off x="8686800" y="16373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46</xdr:row>
      <xdr:rowOff>104775</xdr:rowOff>
    </xdr:from>
    <xdr:ext cx="180975" cy="266700"/>
    <xdr:sp fLocksText="0">
      <xdr:nvSpPr>
        <xdr:cNvPr id="85" name="TextovéPole 85"/>
        <xdr:cNvSpPr txBox="1">
          <a:spLocks noChangeArrowheads="1"/>
        </xdr:cNvSpPr>
      </xdr:nvSpPr>
      <xdr:spPr>
        <a:xfrm>
          <a:off x="8686800" y="16373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46</xdr:row>
      <xdr:rowOff>104775</xdr:rowOff>
    </xdr:from>
    <xdr:ext cx="180975" cy="266700"/>
    <xdr:sp fLocksText="0">
      <xdr:nvSpPr>
        <xdr:cNvPr id="86" name="TextovéPole 86"/>
        <xdr:cNvSpPr txBox="1">
          <a:spLocks noChangeArrowheads="1"/>
        </xdr:cNvSpPr>
      </xdr:nvSpPr>
      <xdr:spPr>
        <a:xfrm>
          <a:off x="8686800" y="16373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46</xdr:row>
      <xdr:rowOff>104775</xdr:rowOff>
    </xdr:from>
    <xdr:ext cx="180975" cy="266700"/>
    <xdr:sp fLocksText="0">
      <xdr:nvSpPr>
        <xdr:cNvPr id="87" name="TextovéPole 87"/>
        <xdr:cNvSpPr txBox="1">
          <a:spLocks noChangeArrowheads="1"/>
        </xdr:cNvSpPr>
      </xdr:nvSpPr>
      <xdr:spPr>
        <a:xfrm>
          <a:off x="8686800" y="16373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48</xdr:row>
      <xdr:rowOff>104775</xdr:rowOff>
    </xdr:from>
    <xdr:ext cx="180975" cy="266700"/>
    <xdr:sp fLocksText="0">
      <xdr:nvSpPr>
        <xdr:cNvPr id="88" name="TextovéPole 88"/>
        <xdr:cNvSpPr txBox="1">
          <a:spLocks noChangeArrowheads="1"/>
        </xdr:cNvSpPr>
      </xdr:nvSpPr>
      <xdr:spPr>
        <a:xfrm>
          <a:off x="8686800" y="17183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104775</xdr:rowOff>
    </xdr:from>
    <xdr:ext cx="180975" cy="371475"/>
    <xdr:sp fLocksText="0">
      <xdr:nvSpPr>
        <xdr:cNvPr id="89" name="TextovéPole 89"/>
        <xdr:cNvSpPr txBox="1">
          <a:spLocks noChangeArrowheads="1"/>
        </xdr:cNvSpPr>
      </xdr:nvSpPr>
      <xdr:spPr>
        <a:xfrm>
          <a:off x="8686800" y="1737360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104775</xdr:rowOff>
    </xdr:from>
    <xdr:ext cx="180975" cy="371475"/>
    <xdr:sp fLocksText="0">
      <xdr:nvSpPr>
        <xdr:cNvPr id="90" name="TextovéPole 90"/>
        <xdr:cNvSpPr txBox="1">
          <a:spLocks noChangeArrowheads="1"/>
        </xdr:cNvSpPr>
      </xdr:nvSpPr>
      <xdr:spPr>
        <a:xfrm>
          <a:off x="8686800" y="1737360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171450</xdr:rowOff>
    </xdr:from>
    <xdr:ext cx="180975" cy="314325"/>
    <xdr:sp fLocksText="0">
      <xdr:nvSpPr>
        <xdr:cNvPr id="91" name="TextovéPole 91"/>
        <xdr:cNvSpPr txBox="1">
          <a:spLocks noChangeArrowheads="1"/>
        </xdr:cNvSpPr>
      </xdr:nvSpPr>
      <xdr:spPr>
        <a:xfrm>
          <a:off x="8686800" y="176307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171450</xdr:rowOff>
    </xdr:from>
    <xdr:ext cx="180975" cy="314325"/>
    <xdr:sp fLocksText="0">
      <xdr:nvSpPr>
        <xdr:cNvPr id="92" name="TextovéPole 92"/>
        <xdr:cNvSpPr txBox="1">
          <a:spLocks noChangeArrowheads="1"/>
        </xdr:cNvSpPr>
      </xdr:nvSpPr>
      <xdr:spPr>
        <a:xfrm>
          <a:off x="8686800" y="176307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171450</xdr:rowOff>
    </xdr:from>
    <xdr:ext cx="180975" cy="314325"/>
    <xdr:sp fLocksText="0">
      <xdr:nvSpPr>
        <xdr:cNvPr id="93" name="TextovéPole 93"/>
        <xdr:cNvSpPr txBox="1">
          <a:spLocks noChangeArrowheads="1"/>
        </xdr:cNvSpPr>
      </xdr:nvSpPr>
      <xdr:spPr>
        <a:xfrm>
          <a:off x="8686800" y="176307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104775</xdr:rowOff>
    </xdr:from>
    <xdr:ext cx="180975" cy="266700"/>
    <xdr:sp fLocksText="0">
      <xdr:nvSpPr>
        <xdr:cNvPr id="94" name="TextovéPole 94"/>
        <xdr:cNvSpPr txBox="1">
          <a:spLocks noChangeArrowheads="1"/>
        </xdr:cNvSpPr>
      </xdr:nvSpPr>
      <xdr:spPr>
        <a:xfrm>
          <a:off x="8686800" y="1786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104775</xdr:rowOff>
    </xdr:from>
    <xdr:ext cx="180975" cy="266700"/>
    <xdr:sp fLocksText="0">
      <xdr:nvSpPr>
        <xdr:cNvPr id="95" name="TextovéPole 95"/>
        <xdr:cNvSpPr txBox="1">
          <a:spLocks noChangeArrowheads="1"/>
        </xdr:cNvSpPr>
      </xdr:nvSpPr>
      <xdr:spPr>
        <a:xfrm>
          <a:off x="8686800" y="1786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104775</xdr:rowOff>
    </xdr:from>
    <xdr:ext cx="180975" cy="266700"/>
    <xdr:sp fLocksText="0">
      <xdr:nvSpPr>
        <xdr:cNvPr id="96" name="TextovéPole 96"/>
        <xdr:cNvSpPr txBox="1">
          <a:spLocks noChangeArrowheads="1"/>
        </xdr:cNvSpPr>
      </xdr:nvSpPr>
      <xdr:spPr>
        <a:xfrm>
          <a:off x="8686800" y="1786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104775</xdr:rowOff>
    </xdr:from>
    <xdr:ext cx="180975" cy="266700"/>
    <xdr:sp fLocksText="0">
      <xdr:nvSpPr>
        <xdr:cNvPr id="97" name="TextovéPole 97"/>
        <xdr:cNvSpPr txBox="1">
          <a:spLocks noChangeArrowheads="1"/>
        </xdr:cNvSpPr>
      </xdr:nvSpPr>
      <xdr:spPr>
        <a:xfrm>
          <a:off x="8686800" y="1786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0</xdr:rowOff>
    </xdr:from>
    <xdr:ext cx="180975" cy="266700"/>
    <xdr:sp fLocksText="0">
      <xdr:nvSpPr>
        <xdr:cNvPr id="98" name="TextovéPole 98"/>
        <xdr:cNvSpPr txBox="1">
          <a:spLocks noChangeArrowheads="1"/>
        </xdr:cNvSpPr>
      </xdr:nvSpPr>
      <xdr:spPr>
        <a:xfrm>
          <a:off x="8686800" y="18278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104775</xdr:rowOff>
    </xdr:from>
    <xdr:ext cx="180975" cy="266700"/>
    <xdr:sp fLocksText="0">
      <xdr:nvSpPr>
        <xdr:cNvPr id="99" name="TextovéPole 99"/>
        <xdr:cNvSpPr txBox="1">
          <a:spLocks noChangeArrowheads="1"/>
        </xdr:cNvSpPr>
      </xdr:nvSpPr>
      <xdr:spPr>
        <a:xfrm>
          <a:off x="8686800" y="18573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104775</xdr:rowOff>
    </xdr:from>
    <xdr:ext cx="180975" cy="266700"/>
    <xdr:sp fLocksText="0">
      <xdr:nvSpPr>
        <xdr:cNvPr id="100" name="TextovéPole 100"/>
        <xdr:cNvSpPr txBox="1">
          <a:spLocks noChangeArrowheads="1"/>
        </xdr:cNvSpPr>
      </xdr:nvSpPr>
      <xdr:spPr>
        <a:xfrm>
          <a:off x="8686800" y="18764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104775</xdr:rowOff>
    </xdr:from>
    <xdr:ext cx="180975" cy="266700"/>
    <xdr:sp fLocksText="0">
      <xdr:nvSpPr>
        <xdr:cNvPr id="101" name="TextovéPole 101"/>
        <xdr:cNvSpPr txBox="1">
          <a:spLocks noChangeArrowheads="1"/>
        </xdr:cNvSpPr>
      </xdr:nvSpPr>
      <xdr:spPr>
        <a:xfrm>
          <a:off x="8686800" y="18764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61</xdr:row>
      <xdr:rowOff>0</xdr:rowOff>
    </xdr:from>
    <xdr:ext cx="180975" cy="304800"/>
    <xdr:sp fLocksText="0">
      <xdr:nvSpPr>
        <xdr:cNvPr id="102" name="TextovéPole 102"/>
        <xdr:cNvSpPr txBox="1">
          <a:spLocks noChangeArrowheads="1"/>
        </xdr:cNvSpPr>
      </xdr:nvSpPr>
      <xdr:spPr>
        <a:xfrm>
          <a:off x="8686800" y="207073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0</xdr:rowOff>
    </xdr:from>
    <xdr:ext cx="180975" cy="400050"/>
    <xdr:sp fLocksText="0">
      <xdr:nvSpPr>
        <xdr:cNvPr id="103" name="TextovéPole 103"/>
        <xdr:cNvSpPr txBox="1">
          <a:spLocks noChangeArrowheads="1"/>
        </xdr:cNvSpPr>
      </xdr:nvSpPr>
      <xdr:spPr>
        <a:xfrm>
          <a:off x="8686800" y="208978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180975" cy="352425"/>
    <xdr:sp fLocksText="0">
      <xdr:nvSpPr>
        <xdr:cNvPr id="104" name="TextovéPole 104"/>
        <xdr:cNvSpPr txBox="1">
          <a:spLocks noChangeArrowheads="1"/>
        </xdr:cNvSpPr>
      </xdr:nvSpPr>
      <xdr:spPr>
        <a:xfrm>
          <a:off x="8686800" y="213836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64</xdr:row>
      <xdr:rowOff>0</xdr:rowOff>
    </xdr:from>
    <xdr:ext cx="180975" cy="266700"/>
    <xdr:sp fLocksText="0">
      <xdr:nvSpPr>
        <xdr:cNvPr id="105" name="TextovéPole 105"/>
        <xdr:cNvSpPr txBox="1">
          <a:spLocks noChangeArrowheads="1"/>
        </xdr:cNvSpPr>
      </xdr:nvSpPr>
      <xdr:spPr>
        <a:xfrm>
          <a:off x="8686800" y="2203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66</xdr:row>
      <xdr:rowOff>0</xdr:rowOff>
    </xdr:from>
    <xdr:ext cx="180975" cy="304800"/>
    <xdr:sp fLocksText="0">
      <xdr:nvSpPr>
        <xdr:cNvPr id="106" name="TextovéPole 106"/>
        <xdr:cNvSpPr txBox="1">
          <a:spLocks noChangeArrowheads="1"/>
        </xdr:cNvSpPr>
      </xdr:nvSpPr>
      <xdr:spPr>
        <a:xfrm>
          <a:off x="8686800" y="228409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67</xdr:row>
      <xdr:rowOff>0</xdr:rowOff>
    </xdr:from>
    <xdr:ext cx="180975" cy="400050"/>
    <xdr:sp fLocksText="0">
      <xdr:nvSpPr>
        <xdr:cNvPr id="107" name="TextovéPole 107"/>
        <xdr:cNvSpPr txBox="1">
          <a:spLocks noChangeArrowheads="1"/>
        </xdr:cNvSpPr>
      </xdr:nvSpPr>
      <xdr:spPr>
        <a:xfrm>
          <a:off x="8686800" y="230314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180975" cy="266700"/>
    <xdr:sp fLocksText="0">
      <xdr:nvSpPr>
        <xdr:cNvPr id="108" name="TextovéPole 108"/>
        <xdr:cNvSpPr txBox="1">
          <a:spLocks noChangeArrowheads="1"/>
        </xdr:cNvSpPr>
      </xdr:nvSpPr>
      <xdr:spPr>
        <a:xfrm>
          <a:off x="8686800" y="23517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180975" cy="266700"/>
    <xdr:sp fLocksText="0">
      <xdr:nvSpPr>
        <xdr:cNvPr id="109" name="TextovéPole 109"/>
        <xdr:cNvSpPr txBox="1">
          <a:spLocks noChangeArrowheads="1"/>
        </xdr:cNvSpPr>
      </xdr:nvSpPr>
      <xdr:spPr>
        <a:xfrm>
          <a:off x="8686800" y="23517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180975" cy="266700"/>
    <xdr:sp fLocksText="0">
      <xdr:nvSpPr>
        <xdr:cNvPr id="110" name="TextovéPole 110"/>
        <xdr:cNvSpPr txBox="1">
          <a:spLocks noChangeArrowheads="1"/>
        </xdr:cNvSpPr>
      </xdr:nvSpPr>
      <xdr:spPr>
        <a:xfrm>
          <a:off x="8686800" y="2386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70</xdr:row>
      <xdr:rowOff>0</xdr:rowOff>
    </xdr:from>
    <xdr:ext cx="180975" cy="266700"/>
    <xdr:sp fLocksText="0">
      <xdr:nvSpPr>
        <xdr:cNvPr id="111" name="TextovéPole 111"/>
        <xdr:cNvSpPr txBox="1">
          <a:spLocks noChangeArrowheads="1"/>
        </xdr:cNvSpPr>
      </xdr:nvSpPr>
      <xdr:spPr>
        <a:xfrm>
          <a:off x="8686800" y="24203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180975" cy="266700"/>
    <xdr:sp fLocksText="0">
      <xdr:nvSpPr>
        <xdr:cNvPr id="112" name="TextovéPole 112"/>
        <xdr:cNvSpPr txBox="1">
          <a:spLocks noChangeArrowheads="1"/>
        </xdr:cNvSpPr>
      </xdr:nvSpPr>
      <xdr:spPr>
        <a:xfrm>
          <a:off x="8686800" y="2454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180975" cy="266700"/>
    <xdr:sp fLocksText="0">
      <xdr:nvSpPr>
        <xdr:cNvPr id="113" name="TextovéPole 113"/>
        <xdr:cNvSpPr txBox="1">
          <a:spLocks noChangeArrowheads="1"/>
        </xdr:cNvSpPr>
      </xdr:nvSpPr>
      <xdr:spPr>
        <a:xfrm>
          <a:off x="8686800" y="2454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72</xdr:row>
      <xdr:rowOff>0</xdr:rowOff>
    </xdr:from>
    <xdr:ext cx="180975" cy="266700"/>
    <xdr:sp fLocksText="0">
      <xdr:nvSpPr>
        <xdr:cNvPr id="114" name="TextovéPole 114"/>
        <xdr:cNvSpPr txBox="1">
          <a:spLocks noChangeArrowheads="1"/>
        </xdr:cNvSpPr>
      </xdr:nvSpPr>
      <xdr:spPr>
        <a:xfrm>
          <a:off x="8686800" y="2488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73</xdr:row>
      <xdr:rowOff>0</xdr:rowOff>
    </xdr:from>
    <xdr:ext cx="180975" cy="266700"/>
    <xdr:sp fLocksText="0">
      <xdr:nvSpPr>
        <xdr:cNvPr id="115" name="TextovéPole 115"/>
        <xdr:cNvSpPr txBox="1">
          <a:spLocks noChangeArrowheads="1"/>
        </xdr:cNvSpPr>
      </xdr:nvSpPr>
      <xdr:spPr>
        <a:xfrm>
          <a:off x="8686800" y="2523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73</xdr:row>
      <xdr:rowOff>0</xdr:rowOff>
    </xdr:from>
    <xdr:ext cx="180975" cy="266700"/>
    <xdr:sp fLocksText="0">
      <xdr:nvSpPr>
        <xdr:cNvPr id="116" name="TextovéPole 116"/>
        <xdr:cNvSpPr txBox="1">
          <a:spLocks noChangeArrowheads="1"/>
        </xdr:cNvSpPr>
      </xdr:nvSpPr>
      <xdr:spPr>
        <a:xfrm>
          <a:off x="8686800" y="2523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74</xdr:row>
      <xdr:rowOff>0</xdr:rowOff>
    </xdr:from>
    <xdr:ext cx="180975" cy="266700"/>
    <xdr:sp fLocksText="0">
      <xdr:nvSpPr>
        <xdr:cNvPr id="117" name="TextovéPole 117"/>
        <xdr:cNvSpPr txBox="1">
          <a:spLocks noChangeArrowheads="1"/>
        </xdr:cNvSpPr>
      </xdr:nvSpPr>
      <xdr:spPr>
        <a:xfrm>
          <a:off x="8686800" y="25574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180975" cy="266700"/>
    <xdr:sp fLocksText="0">
      <xdr:nvSpPr>
        <xdr:cNvPr id="118" name="TextovéPole 118"/>
        <xdr:cNvSpPr txBox="1">
          <a:spLocks noChangeArrowheads="1"/>
        </xdr:cNvSpPr>
      </xdr:nvSpPr>
      <xdr:spPr>
        <a:xfrm>
          <a:off x="8686800" y="2591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180975" cy="266700"/>
    <xdr:sp fLocksText="0">
      <xdr:nvSpPr>
        <xdr:cNvPr id="119" name="TextovéPole 119"/>
        <xdr:cNvSpPr txBox="1">
          <a:spLocks noChangeArrowheads="1"/>
        </xdr:cNvSpPr>
      </xdr:nvSpPr>
      <xdr:spPr>
        <a:xfrm>
          <a:off x="8686800" y="2645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76</xdr:row>
      <xdr:rowOff>0</xdr:rowOff>
    </xdr:from>
    <xdr:ext cx="180975" cy="266700"/>
    <xdr:sp fLocksText="0">
      <xdr:nvSpPr>
        <xdr:cNvPr id="120" name="TextovéPole 120"/>
        <xdr:cNvSpPr txBox="1">
          <a:spLocks noChangeArrowheads="1"/>
        </xdr:cNvSpPr>
      </xdr:nvSpPr>
      <xdr:spPr>
        <a:xfrm>
          <a:off x="8686800" y="26108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78</xdr:row>
      <xdr:rowOff>0</xdr:rowOff>
    </xdr:from>
    <xdr:ext cx="180975" cy="266700"/>
    <xdr:sp fLocksText="0">
      <xdr:nvSpPr>
        <xdr:cNvPr id="121" name="TextovéPole 121"/>
        <xdr:cNvSpPr txBox="1">
          <a:spLocks noChangeArrowheads="1"/>
        </xdr:cNvSpPr>
      </xdr:nvSpPr>
      <xdr:spPr>
        <a:xfrm>
          <a:off x="8686800" y="26641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180975" cy="266700"/>
    <xdr:sp fLocksText="0">
      <xdr:nvSpPr>
        <xdr:cNvPr id="122" name="TextovéPole 122"/>
        <xdr:cNvSpPr txBox="1">
          <a:spLocks noChangeArrowheads="1"/>
        </xdr:cNvSpPr>
      </xdr:nvSpPr>
      <xdr:spPr>
        <a:xfrm>
          <a:off x="8686800" y="2645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78</xdr:row>
      <xdr:rowOff>0</xdr:rowOff>
    </xdr:from>
    <xdr:ext cx="180975" cy="266700"/>
    <xdr:sp fLocksText="0">
      <xdr:nvSpPr>
        <xdr:cNvPr id="123" name="TextovéPole 123"/>
        <xdr:cNvSpPr txBox="1">
          <a:spLocks noChangeArrowheads="1"/>
        </xdr:cNvSpPr>
      </xdr:nvSpPr>
      <xdr:spPr>
        <a:xfrm>
          <a:off x="8686800" y="26641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79</xdr:row>
      <xdr:rowOff>0</xdr:rowOff>
    </xdr:from>
    <xdr:ext cx="180975" cy="266700"/>
    <xdr:sp fLocksText="0">
      <xdr:nvSpPr>
        <xdr:cNvPr id="124" name="TextovéPole 124"/>
        <xdr:cNvSpPr txBox="1">
          <a:spLocks noChangeArrowheads="1"/>
        </xdr:cNvSpPr>
      </xdr:nvSpPr>
      <xdr:spPr>
        <a:xfrm>
          <a:off x="8686800" y="2698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78</xdr:row>
      <xdr:rowOff>0</xdr:rowOff>
    </xdr:from>
    <xdr:ext cx="180975" cy="266700"/>
    <xdr:sp fLocksText="0">
      <xdr:nvSpPr>
        <xdr:cNvPr id="125" name="TextovéPole 125"/>
        <xdr:cNvSpPr txBox="1">
          <a:spLocks noChangeArrowheads="1"/>
        </xdr:cNvSpPr>
      </xdr:nvSpPr>
      <xdr:spPr>
        <a:xfrm>
          <a:off x="8686800" y="26641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80</xdr:row>
      <xdr:rowOff>0</xdr:rowOff>
    </xdr:from>
    <xdr:ext cx="180975" cy="266700"/>
    <xdr:sp fLocksText="0">
      <xdr:nvSpPr>
        <xdr:cNvPr id="126" name="TextovéPole 126"/>
        <xdr:cNvSpPr txBox="1">
          <a:spLocks noChangeArrowheads="1"/>
        </xdr:cNvSpPr>
      </xdr:nvSpPr>
      <xdr:spPr>
        <a:xfrm>
          <a:off x="8686800" y="27327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81</xdr:row>
      <xdr:rowOff>0</xdr:rowOff>
    </xdr:from>
    <xdr:ext cx="180975" cy="304800"/>
    <xdr:sp fLocksText="0">
      <xdr:nvSpPr>
        <xdr:cNvPr id="127" name="TextovéPole 127"/>
        <xdr:cNvSpPr txBox="1">
          <a:spLocks noChangeArrowheads="1"/>
        </xdr:cNvSpPr>
      </xdr:nvSpPr>
      <xdr:spPr>
        <a:xfrm>
          <a:off x="8686800" y="275177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81</xdr:row>
      <xdr:rowOff>0</xdr:rowOff>
    </xdr:from>
    <xdr:ext cx="180975" cy="304800"/>
    <xdr:sp fLocksText="0">
      <xdr:nvSpPr>
        <xdr:cNvPr id="128" name="TextovéPole 128"/>
        <xdr:cNvSpPr txBox="1">
          <a:spLocks noChangeArrowheads="1"/>
        </xdr:cNvSpPr>
      </xdr:nvSpPr>
      <xdr:spPr>
        <a:xfrm>
          <a:off x="8686800" y="275177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180975" cy="400050"/>
    <xdr:sp fLocksText="0">
      <xdr:nvSpPr>
        <xdr:cNvPr id="129" name="TextovéPole 129"/>
        <xdr:cNvSpPr txBox="1">
          <a:spLocks noChangeArrowheads="1"/>
        </xdr:cNvSpPr>
      </xdr:nvSpPr>
      <xdr:spPr>
        <a:xfrm>
          <a:off x="8686800" y="2770822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180975" cy="400050"/>
    <xdr:sp fLocksText="0">
      <xdr:nvSpPr>
        <xdr:cNvPr id="130" name="TextovéPole 130"/>
        <xdr:cNvSpPr txBox="1">
          <a:spLocks noChangeArrowheads="1"/>
        </xdr:cNvSpPr>
      </xdr:nvSpPr>
      <xdr:spPr>
        <a:xfrm>
          <a:off x="8686800" y="2770822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83</xdr:row>
      <xdr:rowOff>0</xdr:rowOff>
    </xdr:from>
    <xdr:ext cx="180975" cy="285750"/>
    <xdr:sp fLocksText="0">
      <xdr:nvSpPr>
        <xdr:cNvPr id="131" name="TextovéPole 131"/>
        <xdr:cNvSpPr txBox="1">
          <a:spLocks noChangeArrowheads="1"/>
        </xdr:cNvSpPr>
      </xdr:nvSpPr>
      <xdr:spPr>
        <a:xfrm>
          <a:off x="8686800" y="281940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83</xdr:row>
      <xdr:rowOff>0</xdr:rowOff>
    </xdr:from>
    <xdr:ext cx="180975" cy="285750"/>
    <xdr:sp fLocksText="0">
      <xdr:nvSpPr>
        <xdr:cNvPr id="132" name="TextovéPole 132"/>
        <xdr:cNvSpPr txBox="1">
          <a:spLocks noChangeArrowheads="1"/>
        </xdr:cNvSpPr>
      </xdr:nvSpPr>
      <xdr:spPr>
        <a:xfrm>
          <a:off x="8686800" y="281940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83</xdr:row>
      <xdr:rowOff>0</xdr:rowOff>
    </xdr:from>
    <xdr:ext cx="180975" cy="285750"/>
    <xdr:sp fLocksText="0">
      <xdr:nvSpPr>
        <xdr:cNvPr id="133" name="TextovéPole 133"/>
        <xdr:cNvSpPr txBox="1">
          <a:spLocks noChangeArrowheads="1"/>
        </xdr:cNvSpPr>
      </xdr:nvSpPr>
      <xdr:spPr>
        <a:xfrm>
          <a:off x="8686800" y="281940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83</xdr:row>
      <xdr:rowOff>0</xdr:rowOff>
    </xdr:from>
    <xdr:ext cx="180975" cy="285750"/>
    <xdr:sp fLocksText="0">
      <xdr:nvSpPr>
        <xdr:cNvPr id="134" name="TextovéPole 134"/>
        <xdr:cNvSpPr txBox="1">
          <a:spLocks noChangeArrowheads="1"/>
        </xdr:cNvSpPr>
      </xdr:nvSpPr>
      <xdr:spPr>
        <a:xfrm>
          <a:off x="8686800" y="281940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83</xdr:row>
      <xdr:rowOff>0</xdr:rowOff>
    </xdr:from>
    <xdr:ext cx="180975" cy="285750"/>
    <xdr:sp fLocksText="0">
      <xdr:nvSpPr>
        <xdr:cNvPr id="135" name="TextovéPole 135"/>
        <xdr:cNvSpPr txBox="1">
          <a:spLocks noChangeArrowheads="1"/>
        </xdr:cNvSpPr>
      </xdr:nvSpPr>
      <xdr:spPr>
        <a:xfrm>
          <a:off x="8686800" y="281940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84</xdr:row>
      <xdr:rowOff>0</xdr:rowOff>
    </xdr:from>
    <xdr:ext cx="180975" cy="266700"/>
    <xdr:sp fLocksText="0">
      <xdr:nvSpPr>
        <xdr:cNvPr id="136" name="TextovéPole 136"/>
        <xdr:cNvSpPr txBox="1">
          <a:spLocks noChangeArrowheads="1"/>
        </xdr:cNvSpPr>
      </xdr:nvSpPr>
      <xdr:spPr>
        <a:xfrm>
          <a:off x="8686800" y="28679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84</xdr:row>
      <xdr:rowOff>0</xdr:rowOff>
    </xdr:from>
    <xdr:ext cx="180975" cy="266700"/>
    <xdr:sp fLocksText="0">
      <xdr:nvSpPr>
        <xdr:cNvPr id="137" name="TextovéPole 137"/>
        <xdr:cNvSpPr txBox="1">
          <a:spLocks noChangeArrowheads="1"/>
        </xdr:cNvSpPr>
      </xdr:nvSpPr>
      <xdr:spPr>
        <a:xfrm>
          <a:off x="8686800" y="28679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85</xdr:row>
      <xdr:rowOff>142875</xdr:rowOff>
    </xdr:from>
    <xdr:ext cx="180975" cy="266700"/>
    <xdr:sp fLocksText="0">
      <xdr:nvSpPr>
        <xdr:cNvPr id="138" name="TextovéPole 138"/>
        <xdr:cNvSpPr txBox="1">
          <a:spLocks noChangeArrowheads="1"/>
        </xdr:cNvSpPr>
      </xdr:nvSpPr>
      <xdr:spPr>
        <a:xfrm>
          <a:off x="8686800" y="2901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85</xdr:row>
      <xdr:rowOff>0</xdr:rowOff>
    </xdr:from>
    <xdr:ext cx="180975" cy="266700"/>
    <xdr:sp fLocksText="0">
      <xdr:nvSpPr>
        <xdr:cNvPr id="139" name="TextovéPole 139"/>
        <xdr:cNvSpPr txBox="1">
          <a:spLocks noChangeArrowheads="1"/>
        </xdr:cNvSpPr>
      </xdr:nvSpPr>
      <xdr:spPr>
        <a:xfrm>
          <a:off x="8686800" y="28870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85</xdr:row>
      <xdr:rowOff>0</xdr:rowOff>
    </xdr:from>
    <xdr:ext cx="180975" cy="266700"/>
    <xdr:sp fLocksText="0">
      <xdr:nvSpPr>
        <xdr:cNvPr id="140" name="TextovéPole 140"/>
        <xdr:cNvSpPr txBox="1">
          <a:spLocks noChangeArrowheads="1"/>
        </xdr:cNvSpPr>
      </xdr:nvSpPr>
      <xdr:spPr>
        <a:xfrm>
          <a:off x="8686800" y="28870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85</xdr:row>
      <xdr:rowOff>142875</xdr:rowOff>
    </xdr:from>
    <xdr:ext cx="180975" cy="266700"/>
    <xdr:sp fLocksText="0">
      <xdr:nvSpPr>
        <xdr:cNvPr id="141" name="TextovéPole 141"/>
        <xdr:cNvSpPr txBox="1">
          <a:spLocks noChangeArrowheads="1"/>
        </xdr:cNvSpPr>
      </xdr:nvSpPr>
      <xdr:spPr>
        <a:xfrm>
          <a:off x="8686800" y="2901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104775</xdr:rowOff>
    </xdr:from>
    <xdr:ext cx="180975" cy="266700"/>
    <xdr:sp fLocksText="0">
      <xdr:nvSpPr>
        <xdr:cNvPr id="142" name="TextovéPole 142"/>
        <xdr:cNvSpPr txBox="1">
          <a:spLocks noChangeArrowheads="1"/>
        </xdr:cNvSpPr>
      </xdr:nvSpPr>
      <xdr:spPr>
        <a:xfrm>
          <a:off x="8686800" y="2993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104775</xdr:rowOff>
    </xdr:from>
    <xdr:ext cx="180975" cy="266700"/>
    <xdr:sp fLocksText="0">
      <xdr:nvSpPr>
        <xdr:cNvPr id="143" name="TextovéPole 143"/>
        <xdr:cNvSpPr txBox="1">
          <a:spLocks noChangeArrowheads="1"/>
        </xdr:cNvSpPr>
      </xdr:nvSpPr>
      <xdr:spPr>
        <a:xfrm>
          <a:off x="8686800" y="2993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85</xdr:row>
      <xdr:rowOff>0</xdr:rowOff>
    </xdr:from>
    <xdr:ext cx="180975" cy="266700"/>
    <xdr:sp fLocksText="0">
      <xdr:nvSpPr>
        <xdr:cNvPr id="144" name="TextovéPole 144"/>
        <xdr:cNvSpPr txBox="1">
          <a:spLocks noChangeArrowheads="1"/>
        </xdr:cNvSpPr>
      </xdr:nvSpPr>
      <xdr:spPr>
        <a:xfrm>
          <a:off x="8686800" y="28870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85</xdr:row>
      <xdr:rowOff>0</xdr:rowOff>
    </xdr:from>
    <xdr:ext cx="180975" cy="266700"/>
    <xdr:sp fLocksText="0">
      <xdr:nvSpPr>
        <xdr:cNvPr id="145" name="TextovéPole 145"/>
        <xdr:cNvSpPr txBox="1">
          <a:spLocks noChangeArrowheads="1"/>
        </xdr:cNvSpPr>
      </xdr:nvSpPr>
      <xdr:spPr>
        <a:xfrm>
          <a:off x="8686800" y="28870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104775</xdr:rowOff>
    </xdr:from>
    <xdr:ext cx="180975" cy="266700"/>
    <xdr:sp fLocksText="0">
      <xdr:nvSpPr>
        <xdr:cNvPr id="146" name="TextovéPole 146"/>
        <xdr:cNvSpPr txBox="1">
          <a:spLocks noChangeArrowheads="1"/>
        </xdr:cNvSpPr>
      </xdr:nvSpPr>
      <xdr:spPr>
        <a:xfrm>
          <a:off x="8686800" y="2993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180975" cy="266700"/>
    <xdr:sp fLocksText="0">
      <xdr:nvSpPr>
        <xdr:cNvPr id="147" name="TextovéPole 147"/>
        <xdr:cNvSpPr txBox="1">
          <a:spLocks noChangeArrowheads="1"/>
        </xdr:cNvSpPr>
      </xdr:nvSpPr>
      <xdr:spPr>
        <a:xfrm>
          <a:off x="8686800" y="2983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180975" cy="266700"/>
    <xdr:sp fLocksText="0">
      <xdr:nvSpPr>
        <xdr:cNvPr id="148" name="TextovéPole 148"/>
        <xdr:cNvSpPr txBox="1">
          <a:spLocks noChangeArrowheads="1"/>
        </xdr:cNvSpPr>
      </xdr:nvSpPr>
      <xdr:spPr>
        <a:xfrm>
          <a:off x="8686800" y="2983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87</xdr:row>
      <xdr:rowOff>104775</xdr:rowOff>
    </xdr:from>
    <xdr:ext cx="180975" cy="266700"/>
    <xdr:sp fLocksText="0">
      <xdr:nvSpPr>
        <xdr:cNvPr id="149" name="TextovéPole 149"/>
        <xdr:cNvSpPr txBox="1">
          <a:spLocks noChangeArrowheads="1"/>
        </xdr:cNvSpPr>
      </xdr:nvSpPr>
      <xdr:spPr>
        <a:xfrm>
          <a:off x="8686800" y="3027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87</xdr:row>
      <xdr:rowOff>104775</xdr:rowOff>
    </xdr:from>
    <xdr:ext cx="180975" cy="266700"/>
    <xdr:sp fLocksText="0">
      <xdr:nvSpPr>
        <xdr:cNvPr id="150" name="TextovéPole 150"/>
        <xdr:cNvSpPr txBox="1">
          <a:spLocks noChangeArrowheads="1"/>
        </xdr:cNvSpPr>
      </xdr:nvSpPr>
      <xdr:spPr>
        <a:xfrm>
          <a:off x="8686800" y="3027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87</xdr:row>
      <xdr:rowOff>104775</xdr:rowOff>
    </xdr:from>
    <xdr:ext cx="180975" cy="266700"/>
    <xdr:sp fLocksText="0">
      <xdr:nvSpPr>
        <xdr:cNvPr id="151" name="TextovéPole 151"/>
        <xdr:cNvSpPr txBox="1">
          <a:spLocks noChangeArrowheads="1"/>
        </xdr:cNvSpPr>
      </xdr:nvSpPr>
      <xdr:spPr>
        <a:xfrm>
          <a:off x="8686800" y="3027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87</xdr:row>
      <xdr:rowOff>104775</xdr:rowOff>
    </xdr:from>
    <xdr:ext cx="180975" cy="266700"/>
    <xdr:sp fLocksText="0">
      <xdr:nvSpPr>
        <xdr:cNvPr id="152" name="TextovéPole 152"/>
        <xdr:cNvSpPr txBox="1">
          <a:spLocks noChangeArrowheads="1"/>
        </xdr:cNvSpPr>
      </xdr:nvSpPr>
      <xdr:spPr>
        <a:xfrm>
          <a:off x="8686800" y="3027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87</xdr:row>
      <xdr:rowOff>0</xdr:rowOff>
    </xdr:from>
    <xdr:ext cx="180975" cy="266700"/>
    <xdr:sp fLocksText="0">
      <xdr:nvSpPr>
        <xdr:cNvPr id="153" name="TextovéPole 153"/>
        <xdr:cNvSpPr txBox="1">
          <a:spLocks noChangeArrowheads="1"/>
        </xdr:cNvSpPr>
      </xdr:nvSpPr>
      <xdr:spPr>
        <a:xfrm>
          <a:off x="8686800" y="3017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87</xdr:row>
      <xdr:rowOff>0</xdr:rowOff>
    </xdr:from>
    <xdr:ext cx="180975" cy="266700"/>
    <xdr:sp fLocksText="0">
      <xdr:nvSpPr>
        <xdr:cNvPr id="154" name="TextovéPole 154"/>
        <xdr:cNvSpPr txBox="1">
          <a:spLocks noChangeArrowheads="1"/>
        </xdr:cNvSpPr>
      </xdr:nvSpPr>
      <xdr:spPr>
        <a:xfrm>
          <a:off x="8686800" y="3017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104775</xdr:rowOff>
    </xdr:from>
    <xdr:ext cx="180975" cy="266700"/>
    <xdr:sp fLocksText="0">
      <xdr:nvSpPr>
        <xdr:cNvPr id="155" name="TextovéPole 155"/>
        <xdr:cNvSpPr txBox="1">
          <a:spLocks noChangeArrowheads="1"/>
        </xdr:cNvSpPr>
      </xdr:nvSpPr>
      <xdr:spPr>
        <a:xfrm>
          <a:off x="8686800" y="3047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104775</xdr:rowOff>
    </xdr:from>
    <xdr:ext cx="180975" cy="266700"/>
    <xdr:sp fLocksText="0">
      <xdr:nvSpPr>
        <xdr:cNvPr id="156" name="TextovéPole 156"/>
        <xdr:cNvSpPr txBox="1">
          <a:spLocks noChangeArrowheads="1"/>
        </xdr:cNvSpPr>
      </xdr:nvSpPr>
      <xdr:spPr>
        <a:xfrm>
          <a:off x="8686800" y="3047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104775</xdr:rowOff>
    </xdr:from>
    <xdr:ext cx="180975" cy="266700"/>
    <xdr:sp fLocksText="0">
      <xdr:nvSpPr>
        <xdr:cNvPr id="157" name="TextovéPole 157"/>
        <xdr:cNvSpPr txBox="1">
          <a:spLocks noChangeArrowheads="1"/>
        </xdr:cNvSpPr>
      </xdr:nvSpPr>
      <xdr:spPr>
        <a:xfrm>
          <a:off x="8686800" y="3047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104775</xdr:rowOff>
    </xdr:from>
    <xdr:ext cx="180975" cy="266700"/>
    <xdr:sp fLocksText="0">
      <xdr:nvSpPr>
        <xdr:cNvPr id="158" name="TextovéPole 158"/>
        <xdr:cNvSpPr txBox="1">
          <a:spLocks noChangeArrowheads="1"/>
        </xdr:cNvSpPr>
      </xdr:nvSpPr>
      <xdr:spPr>
        <a:xfrm>
          <a:off x="8686800" y="3047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180975" cy="266700"/>
    <xdr:sp fLocksText="0">
      <xdr:nvSpPr>
        <xdr:cNvPr id="159" name="TextovéPole 159"/>
        <xdr:cNvSpPr txBox="1">
          <a:spLocks noChangeArrowheads="1"/>
        </xdr:cNvSpPr>
      </xdr:nvSpPr>
      <xdr:spPr>
        <a:xfrm>
          <a:off x="8686800" y="30365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180975" cy="266700"/>
    <xdr:sp fLocksText="0">
      <xdr:nvSpPr>
        <xdr:cNvPr id="160" name="TextovéPole 160"/>
        <xdr:cNvSpPr txBox="1">
          <a:spLocks noChangeArrowheads="1"/>
        </xdr:cNvSpPr>
      </xdr:nvSpPr>
      <xdr:spPr>
        <a:xfrm>
          <a:off x="8686800" y="30365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89</xdr:row>
      <xdr:rowOff>104775</xdr:rowOff>
    </xdr:from>
    <xdr:ext cx="180975" cy="266700"/>
    <xdr:sp fLocksText="0">
      <xdr:nvSpPr>
        <xdr:cNvPr id="161" name="TextovéPole 161"/>
        <xdr:cNvSpPr txBox="1">
          <a:spLocks noChangeArrowheads="1"/>
        </xdr:cNvSpPr>
      </xdr:nvSpPr>
      <xdr:spPr>
        <a:xfrm>
          <a:off x="8686800" y="3066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89</xdr:row>
      <xdr:rowOff>104775</xdr:rowOff>
    </xdr:from>
    <xdr:ext cx="180975" cy="266700"/>
    <xdr:sp fLocksText="0">
      <xdr:nvSpPr>
        <xdr:cNvPr id="162" name="TextovéPole 162"/>
        <xdr:cNvSpPr txBox="1">
          <a:spLocks noChangeArrowheads="1"/>
        </xdr:cNvSpPr>
      </xdr:nvSpPr>
      <xdr:spPr>
        <a:xfrm>
          <a:off x="8686800" y="3066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89</xdr:row>
      <xdr:rowOff>104775</xdr:rowOff>
    </xdr:from>
    <xdr:ext cx="180975" cy="266700"/>
    <xdr:sp fLocksText="0">
      <xdr:nvSpPr>
        <xdr:cNvPr id="163" name="TextovéPole 163"/>
        <xdr:cNvSpPr txBox="1">
          <a:spLocks noChangeArrowheads="1"/>
        </xdr:cNvSpPr>
      </xdr:nvSpPr>
      <xdr:spPr>
        <a:xfrm>
          <a:off x="8686800" y="3066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89</xdr:row>
      <xdr:rowOff>104775</xdr:rowOff>
    </xdr:from>
    <xdr:ext cx="180975" cy="266700"/>
    <xdr:sp fLocksText="0">
      <xdr:nvSpPr>
        <xdr:cNvPr id="164" name="TextovéPole 164"/>
        <xdr:cNvSpPr txBox="1">
          <a:spLocks noChangeArrowheads="1"/>
        </xdr:cNvSpPr>
      </xdr:nvSpPr>
      <xdr:spPr>
        <a:xfrm>
          <a:off x="8686800" y="3066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89</xdr:row>
      <xdr:rowOff>0</xdr:rowOff>
    </xdr:from>
    <xdr:ext cx="180975" cy="266700"/>
    <xdr:sp fLocksText="0">
      <xdr:nvSpPr>
        <xdr:cNvPr id="165" name="TextovéPole 165"/>
        <xdr:cNvSpPr txBox="1">
          <a:spLocks noChangeArrowheads="1"/>
        </xdr:cNvSpPr>
      </xdr:nvSpPr>
      <xdr:spPr>
        <a:xfrm>
          <a:off x="8686800" y="3055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89</xdr:row>
      <xdr:rowOff>0</xdr:rowOff>
    </xdr:from>
    <xdr:ext cx="180975" cy="266700"/>
    <xdr:sp fLocksText="0">
      <xdr:nvSpPr>
        <xdr:cNvPr id="166" name="TextovéPole 166"/>
        <xdr:cNvSpPr txBox="1">
          <a:spLocks noChangeArrowheads="1"/>
        </xdr:cNvSpPr>
      </xdr:nvSpPr>
      <xdr:spPr>
        <a:xfrm>
          <a:off x="8686800" y="3055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89</xdr:row>
      <xdr:rowOff>104775</xdr:rowOff>
    </xdr:from>
    <xdr:ext cx="180975" cy="266700"/>
    <xdr:sp fLocksText="0">
      <xdr:nvSpPr>
        <xdr:cNvPr id="167" name="TextovéPole 167"/>
        <xdr:cNvSpPr txBox="1">
          <a:spLocks noChangeArrowheads="1"/>
        </xdr:cNvSpPr>
      </xdr:nvSpPr>
      <xdr:spPr>
        <a:xfrm>
          <a:off x="8686800" y="3066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89</xdr:row>
      <xdr:rowOff>104775</xdr:rowOff>
    </xdr:from>
    <xdr:ext cx="180975" cy="266700"/>
    <xdr:sp fLocksText="0">
      <xdr:nvSpPr>
        <xdr:cNvPr id="168" name="TextovéPole 168"/>
        <xdr:cNvSpPr txBox="1">
          <a:spLocks noChangeArrowheads="1"/>
        </xdr:cNvSpPr>
      </xdr:nvSpPr>
      <xdr:spPr>
        <a:xfrm>
          <a:off x="8686800" y="3066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89</xdr:row>
      <xdr:rowOff>104775</xdr:rowOff>
    </xdr:from>
    <xdr:ext cx="180975" cy="266700"/>
    <xdr:sp fLocksText="0">
      <xdr:nvSpPr>
        <xdr:cNvPr id="169" name="TextovéPole 169"/>
        <xdr:cNvSpPr txBox="1">
          <a:spLocks noChangeArrowheads="1"/>
        </xdr:cNvSpPr>
      </xdr:nvSpPr>
      <xdr:spPr>
        <a:xfrm>
          <a:off x="8686800" y="3066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89</xdr:row>
      <xdr:rowOff>104775</xdr:rowOff>
    </xdr:from>
    <xdr:ext cx="180975" cy="266700"/>
    <xdr:sp fLocksText="0">
      <xdr:nvSpPr>
        <xdr:cNvPr id="170" name="TextovéPole 170"/>
        <xdr:cNvSpPr txBox="1">
          <a:spLocks noChangeArrowheads="1"/>
        </xdr:cNvSpPr>
      </xdr:nvSpPr>
      <xdr:spPr>
        <a:xfrm>
          <a:off x="8686800" y="3066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89</xdr:row>
      <xdr:rowOff>0</xdr:rowOff>
    </xdr:from>
    <xdr:ext cx="180975" cy="266700"/>
    <xdr:sp fLocksText="0">
      <xdr:nvSpPr>
        <xdr:cNvPr id="171" name="TextovéPole 171"/>
        <xdr:cNvSpPr txBox="1">
          <a:spLocks noChangeArrowheads="1"/>
        </xdr:cNvSpPr>
      </xdr:nvSpPr>
      <xdr:spPr>
        <a:xfrm>
          <a:off x="8686800" y="3055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89</xdr:row>
      <xdr:rowOff>0</xdr:rowOff>
    </xdr:from>
    <xdr:ext cx="180975" cy="266700"/>
    <xdr:sp fLocksText="0">
      <xdr:nvSpPr>
        <xdr:cNvPr id="172" name="TextovéPole 172"/>
        <xdr:cNvSpPr txBox="1">
          <a:spLocks noChangeArrowheads="1"/>
        </xdr:cNvSpPr>
      </xdr:nvSpPr>
      <xdr:spPr>
        <a:xfrm>
          <a:off x="8686800" y="3055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104775</xdr:rowOff>
    </xdr:from>
    <xdr:ext cx="180975" cy="266700"/>
    <xdr:sp fLocksText="0">
      <xdr:nvSpPr>
        <xdr:cNvPr id="173" name="TextovéPole 173"/>
        <xdr:cNvSpPr txBox="1">
          <a:spLocks noChangeArrowheads="1"/>
        </xdr:cNvSpPr>
      </xdr:nvSpPr>
      <xdr:spPr>
        <a:xfrm>
          <a:off x="8686800" y="3085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104775</xdr:rowOff>
    </xdr:from>
    <xdr:ext cx="180975" cy="266700"/>
    <xdr:sp fLocksText="0">
      <xdr:nvSpPr>
        <xdr:cNvPr id="174" name="TextovéPole 174"/>
        <xdr:cNvSpPr txBox="1">
          <a:spLocks noChangeArrowheads="1"/>
        </xdr:cNvSpPr>
      </xdr:nvSpPr>
      <xdr:spPr>
        <a:xfrm>
          <a:off x="8686800" y="3085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104775</xdr:rowOff>
    </xdr:from>
    <xdr:ext cx="180975" cy="266700"/>
    <xdr:sp fLocksText="0">
      <xdr:nvSpPr>
        <xdr:cNvPr id="175" name="TextovéPole 175"/>
        <xdr:cNvSpPr txBox="1">
          <a:spLocks noChangeArrowheads="1"/>
        </xdr:cNvSpPr>
      </xdr:nvSpPr>
      <xdr:spPr>
        <a:xfrm>
          <a:off x="8686800" y="3085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104775</xdr:rowOff>
    </xdr:from>
    <xdr:ext cx="180975" cy="266700"/>
    <xdr:sp fLocksText="0">
      <xdr:nvSpPr>
        <xdr:cNvPr id="176" name="TextovéPole 176"/>
        <xdr:cNvSpPr txBox="1">
          <a:spLocks noChangeArrowheads="1"/>
        </xdr:cNvSpPr>
      </xdr:nvSpPr>
      <xdr:spPr>
        <a:xfrm>
          <a:off x="8686800" y="3085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0</xdr:rowOff>
    </xdr:from>
    <xdr:ext cx="180975" cy="266700"/>
    <xdr:sp fLocksText="0">
      <xdr:nvSpPr>
        <xdr:cNvPr id="177" name="TextovéPole 177"/>
        <xdr:cNvSpPr txBox="1">
          <a:spLocks noChangeArrowheads="1"/>
        </xdr:cNvSpPr>
      </xdr:nvSpPr>
      <xdr:spPr>
        <a:xfrm>
          <a:off x="8686800" y="3074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0</xdr:rowOff>
    </xdr:from>
    <xdr:ext cx="180975" cy="266700"/>
    <xdr:sp fLocksText="0">
      <xdr:nvSpPr>
        <xdr:cNvPr id="178" name="TextovéPole 178"/>
        <xdr:cNvSpPr txBox="1">
          <a:spLocks noChangeArrowheads="1"/>
        </xdr:cNvSpPr>
      </xdr:nvSpPr>
      <xdr:spPr>
        <a:xfrm>
          <a:off x="8686800" y="3074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104775</xdr:rowOff>
    </xdr:from>
    <xdr:ext cx="180975" cy="266700"/>
    <xdr:sp fLocksText="0">
      <xdr:nvSpPr>
        <xdr:cNvPr id="179" name="TextovéPole 179"/>
        <xdr:cNvSpPr txBox="1">
          <a:spLocks noChangeArrowheads="1"/>
        </xdr:cNvSpPr>
      </xdr:nvSpPr>
      <xdr:spPr>
        <a:xfrm>
          <a:off x="8686800" y="3085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104775</xdr:rowOff>
    </xdr:from>
    <xdr:ext cx="180975" cy="266700"/>
    <xdr:sp fLocksText="0">
      <xdr:nvSpPr>
        <xdr:cNvPr id="180" name="TextovéPole 180"/>
        <xdr:cNvSpPr txBox="1">
          <a:spLocks noChangeArrowheads="1"/>
        </xdr:cNvSpPr>
      </xdr:nvSpPr>
      <xdr:spPr>
        <a:xfrm>
          <a:off x="8686800" y="3085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104775</xdr:rowOff>
    </xdr:from>
    <xdr:ext cx="180975" cy="266700"/>
    <xdr:sp fLocksText="0">
      <xdr:nvSpPr>
        <xdr:cNvPr id="181" name="TextovéPole 181"/>
        <xdr:cNvSpPr txBox="1">
          <a:spLocks noChangeArrowheads="1"/>
        </xdr:cNvSpPr>
      </xdr:nvSpPr>
      <xdr:spPr>
        <a:xfrm>
          <a:off x="8686800" y="3085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104775</xdr:rowOff>
    </xdr:from>
    <xdr:ext cx="180975" cy="266700"/>
    <xdr:sp fLocksText="0">
      <xdr:nvSpPr>
        <xdr:cNvPr id="182" name="TextovéPole 182"/>
        <xdr:cNvSpPr txBox="1">
          <a:spLocks noChangeArrowheads="1"/>
        </xdr:cNvSpPr>
      </xdr:nvSpPr>
      <xdr:spPr>
        <a:xfrm>
          <a:off x="8686800" y="3085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0</xdr:rowOff>
    </xdr:from>
    <xdr:ext cx="180975" cy="266700"/>
    <xdr:sp fLocksText="0">
      <xdr:nvSpPr>
        <xdr:cNvPr id="183" name="TextovéPole 183"/>
        <xdr:cNvSpPr txBox="1">
          <a:spLocks noChangeArrowheads="1"/>
        </xdr:cNvSpPr>
      </xdr:nvSpPr>
      <xdr:spPr>
        <a:xfrm>
          <a:off x="8686800" y="3074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0</xdr:rowOff>
    </xdr:from>
    <xdr:ext cx="180975" cy="266700"/>
    <xdr:sp fLocksText="0">
      <xdr:nvSpPr>
        <xdr:cNvPr id="184" name="TextovéPole 184"/>
        <xdr:cNvSpPr txBox="1">
          <a:spLocks noChangeArrowheads="1"/>
        </xdr:cNvSpPr>
      </xdr:nvSpPr>
      <xdr:spPr>
        <a:xfrm>
          <a:off x="8686800" y="3074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104775</xdr:rowOff>
    </xdr:from>
    <xdr:ext cx="180975" cy="266700"/>
    <xdr:sp fLocksText="0">
      <xdr:nvSpPr>
        <xdr:cNvPr id="185" name="TextovéPole 185"/>
        <xdr:cNvSpPr txBox="1">
          <a:spLocks noChangeArrowheads="1"/>
        </xdr:cNvSpPr>
      </xdr:nvSpPr>
      <xdr:spPr>
        <a:xfrm>
          <a:off x="8686800" y="3085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104775</xdr:rowOff>
    </xdr:from>
    <xdr:ext cx="180975" cy="266700"/>
    <xdr:sp fLocksText="0">
      <xdr:nvSpPr>
        <xdr:cNvPr id="186" name="TextovéPole 186"/>
        <xdr:cNvSpPr txBox="1">
          <a:spLocks noChangeArrowheads="1"/>
        </xdr:cNvSpPr>
      </xdr:nvSpPr>
      <xdr:spPr>
        <a:xfrm>
          <a:off x="8686800" y="3085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104775</xdr:rowOff>
    </xdr:from>
    <xdr:ext cx="180975" cy="266700"/>
    <xdr:sp fLocksText="0">
      <xdr:nvSpPr>
        <xdr:cNvPr id="187" name="TextovéPole 187"/>
        <xdr:cNvSpPr txBox="1">
          <a:spLocks noChangeArrowheads="1"/>
        </xdr:cNvSpPr>
      </xdr:nvSpPr>
      <xdr:spPr>
        <a:xfrm>
          <a:off x="8686800" y="3085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104775</xdr:rowOff>
    </xdr:from>
    <xdr:ext cx="180975" cy="266700"/>
    <xdr:sp fLocksText="0">
      <xdr:nvSpPr>
        <xdr:cNvPr id="188" name="TextovéPole 188"/>
        <xdr:cNvSpPr txBox="1">
          <a:spLocks noChangeArrowheads="1"/>
        </xdr:cNvSpPr>
      </xdr:nvSpPr>
      <xdr:spPr>
        <a:xfrm>
          <a:off x="8686800" y="3085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0</xdr:rowOff>
    </xdr:from>
    <xdr:ext cx="180975" cy="266700"/>
    <xdr:sp fLocksText="0">
      <xdr:nvSpPr>
        <xdr:cNvPr id="189" name="TextovéPole 189"/>
        <xdr:cNvSpPr txBox="1">
          <a:spLocks noChangeArrowheads="1"/>
        </xdr:cNvSpPr>
      </xdr:nvSpPr>
      <xdr:spPr>
        <a:xfrm>
          <a:off x="8686800" y="3074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90</xdr:row>
      <xdr:rowOff>0</xdr:rowOff>
    </xdr:from>
    <xdr:ext cx="180975" cy="266700"/>
    <xdr:sp fLocksText="0">
      <xdr:nvSpPr>
        <xdr:cNvPr id="190" name="TextovéPole 190"/>
        <xdr:cNvSpPr txBox="1">
          <a:spLocks noChangeArrowheads="1"/>
        </xdr:cNvSpPr>
      </xdr:nvSpPr>
      <xdr:spPr>
        <a:xfrm>
          <a:off x="8686800" y="3074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104775</xdr:rowOff>
    </xdr:from>
    <xdr:ext cx="180975" cy="266700"/>
    <xdr:sp fLocksText="0">
      <xdr:nvSpPr>
        <xdr:cNvPr id="191" name="TextovéPole 191"/>
        <xdr:cNvSpPr txBox="1">
          <a:spLocks noChangeArrowheads="1"/>
        </xdr:cNvSpPr>
      </xdr:nvSpPr>
      <xdr:spPr>
        <a:xfrm>
          <a:off x="8686800" y="3119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104775</xdr:rowOff>
    </xdr:from>
    <xdr:ext cx="180975" cy="266700"/>
    <xdr:sp fLocksText="0">
      <xdr:nvSpPr>
        <xdr:cNvPr id="192" name="TextovéPole 192"/>
        <xdr:cNvSpPr txBox="1">
          <a:spLocks noChangeArrowheads="1"/>
        </xdr:cNvSpPr>
      </xdr:nvSpPr>
      <xdr:spPr>
        <a:xfrm>
          <a:off x="8686800" y="3119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104775</xdr:rowOff>
    </xdr:from>
    <xdr:ext cx="180975" cy="266700"/>
    <xdr:sp fLocksText="0">
      <xdr:nvSpPr>
        <xdr:cNvPr id="193" name="TextovéPole 193"/>
        <xdr:cNvSpPr txBox="1">
          <a:spLocks noChangeArrowheads="1"/>
        </xdr:cNvSpPr>
      </xdr:nvSpPr>
      <xdr:spPr>
        <a:xfrm>
          <a:off x="8686800" y="3119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104775</xdr:rowOff>
    </xdr:from>
    <xdr:ext cx="180975" cy="266700"/>
    <xdr:sp fLocksText="0">
      <xdr:nvSpPr>
        <xdr:cNvPr id="194" name="TextovéPole 194"/>
        <xdr:cNvSpPr txBox="1">
          <a:spLocks noChangeArrowheads="1"/>
        </xdr:cNvSpPr>
      </xdr:nvSpPr>
      <xdr:spPr>
        <a:xfrm>
          <a:off x="8686800" y="3119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0</xdr:rowOff>
    </xdr:from>
    <xdr:ext cx="180975" cy="266700"/>
    <xdr:sp fLocksText="0">
      <xdr:nvSpPr>
        <xdr:cNvPr id="195" name="TextovéPole 195"/>
        <xdr:cNvSpPr txBox="1">
          <a:spLocks noChangeArrowheads="1"/>
        </xdr:cNvSpPr>
      </xdr:nvSpPr>
      <xdr:spPr>
        <a:xfrm>
          <a:off x="8686800" y="3108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0</xdr:rowOff>
    </xdr:from>
    <xdr:ext cx="180975" cy="266700"/>
    <xdr:sp fLocksText="0">
      <xdr:nvSpPr>
        <xdr:cNvPr id="196" name="TextovéPole 196"/>
        <xdr:cNvSpPr txBox="1">
          <a:spLocks noChangeArrowheads="1"/>
        </xdr:cNvSpPr>
      </xdr:nvSpPr>
      <xdr:spPr>
        <a:xfrm>
          <a:off x="8686800" y="3108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104775</xdr:rowOff>
    </xdr:from>
    <xdr:ext cx="180975" cy="266700"/>
    <xdr:sp fLocksText="0">
      <xdr:nvSpPr>
        <xdr:cNvPr id="197" name="TextovéPole 197"/>
        <xdr:cNvSpPr txBox="1">
          <a:spLocks noChangeArrowheads="1"/>
        </xdr:cNvSpPr>
      </xdr:nvSpPr>
      <xdr:spPr>
        <a:xfrm>
          <a:off x="8686800" y="3119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104775</xdr:rowOff>
    </xdr:from>
    <xdr:ext cx="180975" cy="266700"/>
    <xdr:sp fLocksText="0">
      <xdr:nvSpPr>
        <xdr:cNvPr id="198" name="TextovéPole 198"/>
        <xdr:cNvSpPr txBox="1">
          <a:spLocks noChangeArrowheads="1"/>
        </xdr:cNvSpPr>
      </xdr:nvSpPr>
      <xdr:spPr>
        <a:xfrm>
          <a:off x="8686800" y="3119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104775</xdr:rowOff>
    </xdr:from>
    <xdr:ext cx="180975" cy="266700"/>
    <xdr:sp fLocksText="0">
      <xdr:nvSpPr>
        <xdr:cNvPr id="199" name="TextovéPole 199"/>
        <xdr:cNvSpPr txBox="1">
          <a:spLocks noChangeArrowheads="1"/>
        </xdr:cNvSpPr>
      </xdr:nvSpPr>
      <xdr:spPr>
        <a:xfrm>
          <a:off x="8686800" y="3119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104775</xdr:rowOff>
    </xdr:from>
    <xdr:ext cx="180975" cy="266700"/>
    <xdr:sp fLocksText="0">
      <xdr:nvSpPr>
        <xdr:cNvPr id="200" name="TextovéPole 200"/>
        <xdr:cNvSpPr txBox="1">
          <a:spLocks noChangeArrowheads="1"/>
        </xdr:cNvSpPr>
      </xdr:nvSpPr>
      <xdr:spPr>
        <a:xfrm>
          <a:off x="8686800" y="3119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0</xdr:rowOff>
    </xdr:from>
    <xdr:ext cx="180975" cy="266700"/>
    <xdr:sp fLocksText="0">
      <xdr:nvSpPr>
        <xdr:cNvPr id="201" name="TextovéPole 201"/>
        <xdr:cNvSpPr txBox="1">
          <a:spLocks noChangeArrowheads="1"/>
        </xdr:cNvSpPr>
      </xdr:nvSpPr>
      <xdr:spPr>
        <a:xfrm>
          <a:off x="8686800" y="3108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0</xdr:rowOff>
    </xdr:from>
    <xdr:ext cx="180975" cy="266700"/>
    <xdr:sp fLocksText="0">
      <xdr:nvSpPr>
        <xdr:cNvPr id="202" name="TextovéPole 202"/>
        <xdr:cNvSpPr txBox="1">
          <a:spLocks noChangeArrowheads="1"/>
        </xdr:cNvSpPr>
      </xdr:nvSpPr>
      <xdr:spPr>
        <a:xfrm>
          <a:off x="8686800" y="3108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104775</xdr:rowOff>
    </xdr:from>
    <xdr:ext cx="180975" cy="266700"/>
    <xdr:sp fLocksText="0">
      <xdr:nvSpPr>
        <xdr:cNvPr id="203" name="TextovéPole 203"/>
        <xdr:cNvSpPr txBox="1">
          <a:spLocks noChangeArrowheads="1"/>
        </xdr:cNvSpPr>
      </xdr:nvSpPr>
      <xdr:spPr>
        <a:xfrm>
          <a:off x="8686800" y="3119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104775</xdr:rowOff>
    </xdr:from>
    <xdr:ext cx="180975" cy="266700"/>
    <xdr:sp fLocksText="0">
      <xdr:nvSpPr>
        <xdr:cNvPr id="204" name="TextovéPole 204"/>
        <xdr:cNvSpPr txBox="1">
          <a:spLocks noChangeArrowheads="1"/>
        </xdr:cNvSpPr>
      </xdr:nvSpPr>
      <xdr:spPr>
        <a:xfrm>
          <a:off x="8686800" y="3119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104775</xdr:rowOff>
    </xdr:from>
    <xdr:ext cx="180975" cy="266700"/>
    <xdr:sp fLocksText="0">
      <xdr:nvSpPr>
        <xdr:cNvPr id="205" name="TextovéPole 205"/>
        <xdr:cNvSpPr txBox="1">
          <a:spLocks noChangeArrowheads="1"/>
        </xdr:cNvSpPr>
      </xdr:nvSpPr>
      <xdr:spPr>
        <a:xfrm>
          <a:off x="8686800" y="3119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104775</xdr:rowOff>
    </xdr:from>
    <xdr:ext cx="180975" cy="266700"/>
    <xdr:sp fLocksText="0">
      <xdr:nvSpPr>
        <xdr:cNvPr id="206" name="TextovéPole 206"/>
        <xdr:cNvSpPr txBox="1">
          <a:spLocks noChangeArrowheads="1"/>
        </xdr:cNvSpPr>
      </xdr:nvSpPr>
      <xdr:spPr>
        <a:xfrm>
          <a:off x="8686800" y="3119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0</xdr:rowOff>
    </xdr:from>
    <xdr:ext cx="180975" cy="266700"/>
    <xdr:sp fLocksText="0">
      <xdr:nvSpPr>
        <xdr:cNvPr id="207" name="TextovéPole 207"/>
        <xdr:cNvSpPr txBox="1">
          <a:spLocks noChangeArrowheads="1"/>
        </xdr:cNvSpPr>
      </xdr:nvSpPr>
      <xdr:spPr>
        <a:xfrm>
          <a:off x="8686800" y="3108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0</xdr:rowOff>
    </xdr:from>
    <xdr:ext cx="180975" cy="266700"/>
    <xdr:sp fLocksText="0">
      <xdr:nvSpPr>
        <xdr:cNvPr id="208" name="TextovéPole 208"/>
        <xdr:cNvSpPr txBox="1">
          <a:spLocks noChangeArrowheads="1"/>
        </xdr:cNvSpPr>
      </xdr:nvSpPr>
      <xdr:spPr>
        <a:xfrm>
          <a:off x="8686800" y="3108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104775</xdr:rowOff>
    </xdr:from>
    <xdr:ext cx="180975" cy="266700"/>
    <xdr:sp fLocksText="0">
      <xdr:nvSpPr>
        <xdr:cNvPr id="209" name="TextovéPole 209"/>
        <xdr:cNvSpPr txBox="1">
          <a:spLocks noChangeArrowheads="1"/>
        </xdr:cNvSpPr>
      </xdr:nvSpPr>
      <xdr:spPr>
        <a:xfrm>
          <a:off x="8686800" y="3119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104775</xdr:rowOff>
    </xdr:from>
    <xdr:ext cx="180975" cy="266700"/>
    <xdr:sp fLocksText="0">
      <xdr:nvSpPr>
        <xdr:cNvPr id="210" name="TextovéPole 210"/>
        <xdr:cNvSpPr txBox="1">
          <a:spLocks noChangeArrowheads="1"/>
        </xdr:cNvSpPr>
      </xdr:nvSpPr>
      <xdr:spPr>
        <a:xfrm>
          <a:off x="8686800" y="3119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104775</xdr:rowOff>
    </xdr:from>
    <xdr:ext cx="180975" cy="266700"/>
    <xdr:sp fLocksText="0">
      <xdr:nvSpPr>
        <xdr:cNvPr id="211" name="TextovéPole 211"/>
        <xdr:cNvSpPr txBox="1">
          <a:spLocks noChangeArrowheads="1"/>
        </xdr:cNvSpPr>
      </xdr:nvSpPr>
      <xdr:spPr>
        <a:xfrm>
          <a:off x="8686800" y="3119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104775</xdr:rowOff>
    </xdr:from>
    <xdr:ext cx="180975" cy="266700"/>
    <xdr:sp fLocksText="0">
      <xdr:nvSpPr>
        <xdr:cNvPr id="212" name="TextovéPole 212"/>
        <xdr:cNvSpPr txBox="1">
          <a:spLocks noChangeArrowheads="1"/>
        </xdr:cNvSpPr>
      </xdr:nvSpPr>
      <xdr:spPr>
        <a:xfrm>
          <a:off x="8686800" y="3119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0</xdr:rowOff>
    </xdr:from>
    <xdr:ext cx="180975" cy="266700"/>
    <xdr:sp fLocksText="0">
      <xdr:nvSpPr>
        <xdr:cNvPr id="213" name="TextovéPole 213"/>
        <xdr:cNvSpPr txBox="1">
          <a:spLocks noChangeArrowheads="1"/>
        </xdr:cNvSpPr>
      </xdr:nvSpPr>
      <xdr:spPr>
        <a:xfrm>
          <a:off x="8686800" y="3108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91</xdr:row>
      <xdr:rowOff>0</xdr:rowOff>
    </xdr:from>
    <xdr:ext cx="180975" cy="266700"/>
    <xdr:sp fLocksText="0">
      <xdr:nvSpPr>
        <xdr:cNvPr id="214" name="TextovéPole 214"/>
        <xdr:cNvSpPr txBox="1">
          <a:spLocks noChangeArrowheads="1"/>
        </xdr:cNvSpPr>
      </xdr:nvSpPr>
      <xdr:spPr>
        <a:xfrm>
          <a:off x="8686800" y="3108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92</xdr:row>
      <xdr:rowOff>104775</xdr:rowOff>
    </xdr:from>
    <xdr:ext cx="180975" cy="266700"/>
    <xdr:sp fLocksText="0">
      <xdr:nvSpPr>
        <xdr:cNvPr id="215" name="TextovéPole 215"/>
        <xdr:cNvSpPr txBox="1">
          <a:spLocks noChangeArrowheads="1"/>
        </xdr:cNvSpPr>
      </xdr:nvSpPr>
      <xdr:spPr>
        <a:xfrm>
          <a:off x="8686800" y="3153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92</xdr:row>
      <xdr:rowOff>104775</xdr:rowOff>
    </xdr:from>
    <xdr:ext cx="180975" cy="266700"/>
    <xdr:sp fLocksText="0">
      <xdr:nvSpPr>
        <xdr:cNvPr id="216" name="TextovéPole 216"/>
        <xdr:cNvSpPr txBox="1">
          <a:spLocks noChangeArrowheads="1"/>
        </xdr:cNvSpPr>
      </xdr:nvSpPr>
      <xdr:spPr>
        <a:xfrm>
          <a:off x="8686800" y="3153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92</xdr:row>
      <xdr:rowOff>104775</xdr:rowOff>
    </xdr:from>
    <xdr:ext cx="180975" cy="266700"/>
    <xdr:sp fLocksText="0">
      <xdr:nvSpPr>
        <xdr:cNvPr id="217" name="TextovéPole 217"/>
        <xdr:cNvSpPr txBox="1">
          <a:spLocks noChangeArrowheads="1"/>
        </xdr:cNvSpPr>
      </xdr:nvSpPr>
      <xdr:spPr>
        <a:xfrm>
          <a:off x="8686800" y="3153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92</xdr:row>
      <xdr:rowOff>104775</xdr:rowOff>
    </xdr:from>
    <xdr:ext cx="180975" cy="266700"/>
    <xdr:sp fLocksText="0">
      <xdr:nvSpPr>
        <xdr:cNvPr id="218" name="TextovéPole 218"/>
        <xdr:cNvSpPr txBox="1">
          <a:spLocks noChangeArrowheads="1"/>
        </xdr:cNvSpPr>
      </xdr:nvSpPr>
      <xdr:spPr>
        <a:xfrm>
          <a:off x="8686800" y="3153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92</xdr:row>
      <xdr:rowOff>0</xdr:rowOff>
    </xdr:from>
    <xdr:ext cx="180975" cy="266700"/>
    <xdr:sp fLocksText="0">
      <xdr:nvSpPr>
        <xdr:cNvPr id="219" name="TextovéPole 219"/>
        <xdr:cNvSpPr txBox="1">
          <a:spLocks noChangeArrowheads="1"/>
        </xdr:cNvSpPr>
      </xdr:nvSpPr>
      <xdr:spPr>
        <a:xfrm>
          <a:off x="8686800" y="31432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92</xdr:row>
      <xdr:rowOff>0</xdr:rowOff>
    </xdr:from>
    <xdr:ext cx="180975" cy="266700"/>
    <xdr:sp fLocksText="0">
      <xdr:nvSpPr>
        <xdr:cNvPr id="220" name="TextovéPole 220"/>
        <xdr:cNvSpPr txBox="1">
          <a:spLocks noChangeArrowheads="1"/>
        </xdr:cNvSpPr>
      </xdr:nvSpPr>
      <xdr:spPr>
        <a:xfrm>
          <a:off x="8686800" y="31432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93</xdr:row>
      <xdr:rowOff>161925</xdr:rowOff>
    </xdr:from>
    <xdr:ext cx="180975" cy="266700"/>
    <xdr:sp fLocksText="0">
      <xdr:nvSpPr>
        <xdr:cNvPr id="221" name="TextovéPole 221"/>
        <xdr:cNvSpPr txBox="1">
          <a:spLocks noChangeArrowheads="1"/>
        </xdr:cNvSpPr>
      </xdr:nvSpPr>
      <xdr:spPr>
        <a:xfrm>
          <a:off x="8686800" y="3178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93</xdr:row>
      <xdr:rowOff>161925</xdr:rowOff>
    </xdr:from>
    <xdr:ext cx="180975" cy="266700"/>
    <xdr:sp fLocksText="0">
      <xdr:nvSpPr>
        <xdr:cNvPr id="222" name="TextovéPole 222"/>
        <xdr:cNvSpPr txBox="1">
          <a:spLocks noChangeArrowheads="1"/>
        </xdr:cNvSpPr>
      </xdr:nvSpPr>
      <xdr:spPr>
        <a:xfrm>
          <a:off x="8686800" y="3178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93</xdr:row>
      <xdr:rowOff>161925</xdr:rowOff>
    </xdr:from>
    <xdr:ext cx="180975" cy="266700"/>
    <xdr:sp fLocksText="0">
      <xdr:nvSpPr>
        <xdr:cNvPr id="223" name="TextovéPole 223"/>
        <xdr:cNvSpPr txBox="1">
          <a:spLocks noChangeArrowheads="1"/>
        </xdr:cNvSpPr>
      </xdr:nvSpPr>
      <xdr:spPr>
        <a:xfrm>
          <a:off x="8686800" y="3178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93</xdr:row>
      <xdr:rowOff>161925</xdr:rowOff>
    </xdr:from>
    <xdr:ext cx="180975" cy="266700"/>
    <xdr:sp fLocksText="0">
      <xdr:nvSpPr>
        <xdr:cNvPr id="224" name="TextovéPole 224"/>
        <xdr:cNvSpPr txBox="1">
          <a:spLocks noChangeArrowheads="1"/>
        </xdr:cNvSpPr>
      </xdr:nvSpPr>
      <xdr:spPr>
        <a:xfrm>
          <a:off x="8686800" y="3178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93</xdr:row>
      <xdr:rowOff>0</xdr:rowOff>
    </xdr:from>
    <xdr:ext cx="180975" cy="266700"/>
    <xdr:sp fLocksText="0">
      <xdr:nvSpPr>
        <xdr:cNvPr id="225" name="TextovéPole 225"/>
        <xdr:cNvSpPr txBox="1">
          <a:spLocks noChangeArrowheads="1"/>
        </xdr:cNvSpPr>
      </xdr:nvSpPr>
      <xdr:spPr>
        <a:xfrm>
          <a:off x="8686800" y="3162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93</xdr:row>
      <xdr:rowOff>0</xdr:rowOff>
    </xdr:from>
    <xdr:ext cx="180975" cy="266700"/>
    <xdr:sp fLocksText="0">
      <xdr:nvSpPr>
        <xdr:cNvPr id="226" name="TextovéPole 226"/>
        <xdr:cNvSpPr txBox="1">
          <a:spLocks noChangeArrowheads="1"/>
        </xdr:cNvSpPr>
      </xdr:nvSpPr>
      <xdr:spPr>
        <a:xfrm>
          <a:off x="8686800" y="3162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93</xdr:row>
      <xdr:rowOff>161925</xdr:rowOff>
    </xdr:from>
    <xdr:ext cx="180975" cy="266700"/>
    <xdr:sp fLocksText="0">
      <xdr:nvSpPr>
        <xdr:cNvPr id="227" name="TextovéPole 227"/>
        <xdr:cNvSpPr txBox="1">
          <a:spLocks noChangeArrowheads="1"/>
        </xdr:cNvSpPr>
      </xdr:nvSpPr>
      <xdr:spPr>
        <a:xfrm>
          <a:off x="8686800" y="3178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93</xdr:row>
      <xdr:rowOff>161925</xdr:rowOff>
    </xdr:from>
    <xdr:ext cx="180975" cy="266700"/>
    <xdr:sp fLocksText="0">
      <xdr:nvSpPr>
        <xdr:cNvPr id="228" name="TextovéPole 228"/>
        <xdr:cNvSpPr txBox="1">
          <a:spLocks noChangeArrowheads="1"/>
        </xdr:cNvSpPr>
      </xdr:nvSpPr>
      <xdr:spPr>
        <a:xfrm>
          <a:off x="8686800" y="3178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93</xdr:row>
      <xdr:rowOff>161925</xdr:rowOff>
    </xdr:from>
    <xdr:ext cx="180975" cy="266700"/>
    <xdr:sp fLocksText="0">
      <xdr:nvSpPr>
        <xdr:cNvPr id="229" name="TextovéPole 229"/>
        <xdr:cNvSpPr txBox="1">
          <a:spLocks noChangeArrowheads="1"/>
        </xdr:cNvSpPr>
      </xdr:nvSpPr>
      <xdr:spPr>
        <a:xfrm>
          <a:off x="8686800" y="3178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93</xdr:row>
      <xdr:rowOff>161925</xdr:rowOff>
    </xdr:from>
    <xdr:ext cx="180975" cy="266700"/>
    <xdr:sp fLocksText="0">
      <xdr:nvSpPr>
        <xdr:cNvPr id="230" name="TextovéPole 230"/>
        <xdr:cNvSpPr txBox="1">
          <a:spLocks noChangeArrowheads="1"/>
        </xdr:cNvSpPr>
      </xdr:nvSpPr>
      <xdr:spPr>
        <a:xfrm>
          <a:off x="8686800" y="3178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93</xdr:row>
      <xdr:rowOff>0</xdr:rowOff>
    </xdr:from>
    <xdr:ext cx="180975" cy="266700"/>
    <xdr:sp fLocksText="0">
      <xdr:nvSpPr>
        <xdr:cNvPr id="231" name="TextovéPole 231"/>
        <xdr:cNvSpPr txBox="1">
          <a:spLocks noChangeArrowheads="1"/>
        </xdr:cNvSpPr>
      </xdr:nvSpPr>
      <xdr:spPr>
        <a:xfrm>
          <a:off x="8686800" y="3162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93</xdr:row>
      <xdr:rowOff>0</xdr:rowOff>
    </xdr:from>
    <xdr:ext cx="180975" cy="266700"/>
    <xdr:sp fLocksText="0">
      <xdr:nvSpPr>
        <xdr:cNvPr id="232" name="TextovéPole 232"/>
        <xdr:cNvSpPr txBox="1">
          <a:spLocks noChangeArrowheads="1"/>
        </xdr:cNvSpPr>
      </xdr:nvSpPr>
      <xdr:spPr>
        <a:xfrm>
          <a:off x="8686800" y="3162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94</xdr:row>
      <xdr:rowOff>104775</xdr:rowOff>
    </xdr:from>
    <xdr:ext cx="180975" cy="266700"/>
    <xdr:sp fLocksText="0">
      <xdr:nvSpPr>
        <xdr:cNvPr id="233" name="TextovéPole 233"/>
        <xdr:cNvSpPr txBox="1">
          <a:spLocks noChangeArrowheads="1"/>
        </xdr:cNvSpPr>
      </xdr:nvSpPr>
      <xdr:spPr>
        <a:xfrm>
          <a:off x="8686800" y="3207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94</xdr:row>
      <xdr:rowOff>104775</xdr:rowOff>
    </xdr:from>
    <xdr:ext cx="180975" cy="266700"/>
    <xdr:sp fLocksText="0">
      <xdr:nvSpPr>
        <xdr:cNvPr id="234" name="TextovéPole 234"/>
        <xdr:cNvSpPr txBox="1">
          <a:spLocks noChangeArrowheads="1"/>
        </xdr:cNvSpPr>
      </xdr:nvSpPr>
      <xdr:spPr>
        <a:xfrm>
          <a:off x="8686800" y="3207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94</xdr:row>
      <xdr:rowOff>104775</xdr:rowOff>
    </xdr:from>
    <xdr:ext cx="180975" cy="266700"/>
    <xdr:sp fLocksText="0">
      <xdr:nvSpPr>
        <xdr:cNvPr id="235" name="TextovéPole 235"/>
        <xdr:cNvSpPr txBox="1">
          <a:spLocks noChangeArrowheads="1"/>
        </xdr:cNvSpPr>
      </xdr:nvSpPr>
      <xdr:spPr>
        <a:xfrm>
          <a:off x="8686800" y="3207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94</xdr:row>
      <xdr:rowOff>104775</xdr:rowOff>
    </xdr:from>
    <xdr:ext cx="180975" cy="266700"/>
    <xdr:sp fLocksText="0">
      <xdr:nvSpPr>
        <xdr:cNvPr id="236" name="TextovéPole 236"/>
        <xdr:cNvSpPr txBox="1">
          <a:spLocks noChangeArrowheads="1"/>
        </xdr:cNvSpPr>
      </xdr:nvSpPr>
      <xdr:spPr>
        <a:xfrm>
          <a:off x="8686800" y="3207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94</xdr:row>
      <xdr:rowOff>0</xdr:rowOff>
    </xdr:from>
    <xdr:ext cx="180975" cy="266700"/>
    <xdr:sp fLocksText="0">
      <xdr:nvSpPr>
        <xdr:cNvPr id="237" name="TextovéPole 237"/>
        <xdr:cNvSpPr txBox="1">
          <a:spLocks noChangeArrowheads="1"/>
        </xdr:cNvSpPr>
      </xdr:nvSpPr>
      <xdr:spPr>
        <a:xfrm>
          <a:off x="8686800" y="31965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94</xdr:row>
      <xdr:rowOff>0</xdr:rowOff>
    </xdr:from>
    <xdr:ext cx="180975" cy="266700"/>
    <xdr:sp fLocksText="0">
      <xdr:nvSpPr>
        <xdr:cNvPr id="238" name="TextovéPole 238"/>
        <xdr:cNvSpPr txBox="1">
          <a:spLocks noChangeArrowheads="1"/>
        </xdr:cNvSpPr>
      </xdr:nvSpPr>
      <xdr:spPr>
        <a:xfrm>
          <a:off x="8686800" y="31965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94</xdr:row>
      <xdr:rowOff>104775</xdr:rowOff>
    </xdr:from>
    <xdr:ext cx="180975" cy="266700"/>
    <xdr:sp fLocksText="0">
      <xdr:nvSpPr>
        <xdr:cNvPr id="239" name="TextovéPole 239"/>
        <xdr:cNvSpPr txBox="1">
          <a:spLocks noChangeArrowheads="1"/>
        </xdr:cNvSpPr>
      </xdr:nvSpPr>
      <xdr:spPr>
        <a:xfrm>
          <a:off x="8686800" y="3207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94</xdr:row>
      <xdr:rowOff>104775</xdr:rowOff>
    </xdr:from>
    <xdr:ext cx="180975" cy="266700"/>
    <xdr:sp fLocksText="0">
      <xdr:nvSpPr>
        <xdr:cNvPr id="240" name="TextovéPole 240"/>
        <xdr:cNvSpPr txBox="1">
          <a:spLocks noChangeArrowheads="1"/>
        </xdr:cNvSpPr>
      </xdr:nvSpPr>
      <xdr:spPr>
        <a:xfrm>
          <a:off x="8686800" y="3207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94</xdr:row>
      <xdr:rowOff>104775</xdr:rowOff>
    </xdr:from>
    <xdr:ext cx="180975" cy="266700"/>
    <xdr:sp fLocksText="0">
      <xdr:nvSpPr>
        <xdr:cNvPr id="241" name="TextovéPole 241"/>
        <xdr:cNvSpPr txBox="1">
          <a:spLocks noChangeArrowheads="1"/>
        </xdr:cNvSpPr>
      </xdr:nvSpPr>
      <xdr:spPr>
        <a:xfrm>
          <a:off x="8686800" y="3207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94</xdr:row>
      <xdr:rowOff>104775</xdr:rowOff>
    </xdr:from>
    <xdr:ext cx="180975" cy="266700"/>
    <xdr:sp fLocksText="0">
      <xdr:nvSpPr>
        <xdr:cNvPr id="242" name="TextovéPole 242"/>
        <xdr:cNvSpPr txBox="1">
          <a:spLocks noChangeArrowheads="1"/>
        </xdr:cNvSpPr>
      </xdr:nvSpPr>
      <xdr:spPr>
        <a:xfrm>
          <a:off x="8686800" y="3207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94</xdr:row>
      <xdr:rowOff>104775</xdr:rowOff>
    </xdr:from>
    <xdr:ext cx="180975" cy="266700"/>
    <xdr:sp fLocksText="0">
      <xdr:nvSpPr>
        <xdr:cNvPr id="243" name="TextovéPole 243"/>
        <xdr:cNvSpPr txBox="1">
          <a:spLocks noChangeArrowheads="1"/>
        </xdr:cNvSpPr>
      </xdr:nvSpPr>
      <xdr:spPr>
        <a:xfrm>
          <a:off x="8686800" y="3207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94</xdr:row>
      <xdr:rowOff>104775</xdr:rowOff>
    </xdr:from>
    <xdr:ext cx="180975" cy="266700"/>
    <xdr:sp fLocksText="0">
      <xdr:nvSpPr>
        <xdr:cNvPr id="244" name="TextovéPole 244"/>
        <xdr:cNvSpPr txBox="1">
          <a:spLocks noChangeArrowheads="1"/>
        </xdr:cNvSpPr>
      </xdr:nvSpPr>
      <xdr:spPr>
        <a:xfrm>
          <a:off x="8686800" y="3207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94</xdr:row>
      <xdr:rowOff>104775</xdr:rowOff>
    </xdr:from>
    <xdr:ext cx="180975" cy="266700"/>
    <xdr:sp fLocksText="0">
      <xdr:nvSpPr>
        <xdr:cNvPr id="245" name="TextovéPole 245"/>
        <xdr:cNvSpPr txBox="1">
          <a:spLocks noChangeArrowheads="1"/>
        </xdr:cNvSpPr>
      </xdr:nvSpPr>
      <xdr:spPr>
        <a:xfrm>
          <a:off x="8686800" y="3207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94</xdr:row>
      <xdr:rowOff>104775</xdr:rowOff>
    </xdr:from>
    <xdr:ext cx="180975" cy="266700"/>
    <xdr:sp fLocksText="0">
      <xdr:nvSpPr>
        <xdr:cNvPr id="246" name="TextovéPole 246"/>
        <xdr:cNvSpPr txBox="1">
          <a:spLocks noChangeArrowheads="1"/>
        </xdr:cNvSpPr>
      </xdr:nvSpPr>
      <xdr:spPr>
        <a:xfrm>
          <a:off x="8686800" y="3207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104775</xdr:rowOff>
    </xdr:from>
    <xdr:ext cx="180975" cy="266700"/>
    <xdr:sp fLocksText="0">
      <xdr:nvSpPr>
        <xdr:cNvPr id="247" name="TextovéPole 247"/>
        <xdr:cNvSpPr txBox="1">
          <a:spLocks noChangeArrowheads="1"/>
        </xdr:cNvSpPr>
      </xdr:nvSpPr>
      <xdr:spPr>
        <a:xfrm>
          <a:off x="8686800" y="3226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104775</xdr:rowOff>
    </xdr:from>
    <xdr:ext cx="180975" cy="266700"/>
    <xdr:sp fLocksText="0">
      <xdr:nvSpPr>
        <xdr:cNvPr id="248" name="TextovéPole 248"/>
        <xdr:cNvSpPr txBox="1">
          <a:spLocks noChangeArrowheads="1"/>
        </xdr:cNvSpPr>
      </xdr:nvSpPr>
      <xdr:spPr>
        <a:xfrm>
          <a:off x="8686800" y="3226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104775</xdr:rowOff>
    </xdr:from>
    <xdr:ext cx="180975" cy="266700"/>
    <xdr:sp fLocksText="0">
      <xdr:nvSpPr>
        <xdr:cNvPr id="249" name="TextovéPole 249"/>
        <xdr:cNvSpPr txBox="1">
          <a:spLocks noChangeArrowheads="1"/>
        </xdr:cNvSpPr>
      </xdr:nvSpPr>
      <xdr:spPr>
        <a:xfrm>
          <a:off x="8686800" y="3226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104775</xdr:rowOff>
    </xdr:from>
    <xdr:ext cx="180975" cy="266700"/>
    <xdr:sp fLocksText="0">
      <xdr:nvSpPr>
        <xdr:cNvPr id="250" name="TextovéPole 250"/>
        <xdr:cNvSpPr txBox="1">
          <a:spLocks noChangeArrowheads="1"/>
        </xdr:cNvSpPr>
      </xdr:nvSpPr>
      <xdr:spPr>
        <a:xfrm>
          <a:off x="8686800" y="3226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180975" cy="266700"/>
    <xdr:sp fLocksText="0">
      <xdr:nvSpPr>
        <xdr:cNvPr id="251" name="TextovéPole 251"/>
        <xdr:cNvSpPr txBox="1">
          <a:spLocks noChangeArrowheads="1"/>
        </xdr:cNvSpPr>
      </xdr:nvSpPr>
      <xdr:spPr>
        <a:xfrm>
          <a:off x="8686800" y="3215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180975" cy="266700"/>
    <xdr:sp fLocksText="0">
      <xdr:nvSpPr>
        <xdr:cNvPr id="252" name="TextovéPole 252"/>
        <xdr:cNvSpPr txBox="1">
          <a:spLocks noChangeArrowheads="1"/>
        </xdr:cNvSpPr>
      </xdr:nvSpPr>
      <xdr:spPr>
        <a:xfrm>
          <a:off x="8686800" y="3215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0</xdr:rowOff>
    </xdr:from>
    <xdr:ext cx="180975" cy="266700"/>
    <xdr:sp fLocksText="0">
      <xdr:nvSpPr>
        <xdr:cNvPr id="253" name="TextovéPole 253"/>
        <xdr:cNvSpPr txBox="1">
          <a:spLocks noChangeArrowheads="1"/>
        </xdr:cNvSpPr>
      </xdr:nvSpPr>
      <xdr:spPr>
        <a:xfrm>
          <a:off x="8686800" y="3314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0</xdr:rowOff>
    </xdr:from>
    <xdr:ext cx="180975" cy="266700"/>
    <xdr:sp fLocksText="0">
      <xdr:nvSpPr>
        <xdr:cNvPr id="254" name="TextovéPole 254"/>
        <xdr:cNvSpPr txBox="1">
          <a:spLocks noChangeArrowheads="1"/>
        </xdr:cNvSpPr>
      </xdr:nvSpPr>
      <xdr:spPr>
        <a:xfrm>
          <a:off x="8686800" y="3314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0</xdr:rowOff>
    </xdr:from>
    <xdr:ext cx="180975" cy="266700"/>
    <xdr:sp fLocksText="0">
      <xdr:nvSpPr>
        <xdr:cNvPr id="255" name="TextovéPole 255"/>
        <xdr:cNvSpPr txBox="1">
          <a:spLocks noChangeArrowheads="1"/>
        </xdr:cNvSpPr>
      </xdr:nvSpPr>
      <xdr:spPr>
        <a:xfrm>
          <a:off x="8686800" y="3314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0</xdr:rowOff>
    </xdr:from>
    <xdr:ext cx="180975" cy="266700"/>
    <xdr:sp fLocksText="0">
      <xdr:nvSpPr>
        <xdr:cNvPr id="256" name="TextovéPole 256"/>
        <xdr:cNvSpPr txBox="1">
          <a:spLocks noChangeArrowheads="1"/>
        </xdr:cNvSpPr>
      </xdr:nvSpPr>
      <xdr:spPr>
        <a:xfrm>
          <a:off x="8686800" y="3314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0</xdr:rowOff>
    </xdr:from>
    <xdr:ext cx="180975" cy="266700"/>
    <xdr:sp fLocksText="0">
      <xdr:nvSpPr>
        <xdr:cNvPr id="257" name="TextovéPole 257"/>
        <xdr:cNvSpPr txBox="1">
          <a:spLocks noChangeArrowheads="1"/>
        </xdr:cNvSpPr>
      </xdr:nvSpPr>
      <xdr:spPr>
        <a:xfrm>
          <a:off x="8686800" y="3314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0</xdr:rowOff>
    </xdr:from>
    <xdr:ext cx="180975" cy="266700"/>
    <xdr:sp fLocksText="0">
      <xdr:nvSpPr>
        <xdr:cNvPr id="258" name="TextovéPole 258"/>
        <xdr:cNvSpPr txBox="1">
          <a:spLocks noChangeArrowheads="1"/>
        </xdr:cNvSpPr>
      </xdr:nvSpPr>
      <xdr:spPr>
        <a:xfrm>
          <a:off x="8686800" y="3314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0</xdr:rowOff>
    </xdr:from>
    <xdr:ext cx="180975" cy="266700"/>
    <xdr:sp fLocksText="0">
      <xdr:nvSpPr>
        <xdr:cNvPr id="259" name="TextovéPole 259"/>
        <xdr:cNvSpPr txBox="1">
          <a:spLocks noChangeArrowheads="1"/>
        </xdr:cNvSpPr>
      </xdr:nvSpPr>
      <xdr:spPr>
        <a:xfrm>
          <a:off x="8686800" y="3314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0</xdr:rowOff>
    </xdr:from>
    <xdr:ext cx="180975" cy="266700"/>
    <xdr:sp fLocksText="0">
      <xdr:nvSpPr>
        <xdr:cNvPr id="260" name="TextovéPole 260"/>
        <xdr:cNvSpPr txBox="1">
          <a:spLocks noChangeArrowheads="1"/>
        </xdr:cNvSpPr>
      </xdr:nvSpPr>
      <xdr:spPr>
        <a:xfrm>
          <a:off x="8686800" y="3314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0</xdr:rowOff>
    </xdr:from>
    <xdr:ext cx="180975" cy="266700"/>
    <xdr:sp fLocksText="0">
      <xdr:nvSpPr>
        <xdr:cNvPr id="261" name="TextovéPole 261"/>
        <xdr:cNvSpPr txBox="1">
          <a:spLocks noChangeArrowheads="1"/>
        </xdr:cNvSpPr>
      </xdr:nvSpPr>
      <xdr:spPr>
        <a:xfrm>
          <a:off x="8686800" y="3314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0</xdr:rowOff>
    </xdr:from>
    <xdr:ext cx="180975" cy="266700"/>
    <xdr:sp fLocksText="0">
      <xdr:nvSpPr>
        <xdr:cNvPr id="262" name="TextovéPole 262"/>
        <xdr:cNvSpPr txBox="1">
          <a:spLocks noChangeArrowheads="1"/>
        </xdr:cNvSpPr>
      </xdr:nvSpPr>
      <xdr:spPr>
        <a:xfrm>
          <a:off x="8686800" y="3314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0</xdr:rowOff>
    </xdr:from>
    <xdr:ext cx="180975" cy="266700"/>
    <xdr:sp fLocksText="0">
      <xdr:nvSpPr>
        <xdr:cNvPr id="263" name="TextovéPole 263"/>
        <xdr:cNvSpPr txBox="1">
          <a:spLocks noChangeArrowheads="1"/>
        </xdr:cNvSpPr>
      </xdr:nvSpPr>
      <xdr:spPr>
        <a:xfrm>
          <a:off x="8686800" y="3314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0</xdr:rowOff>
    </xdr:from>
    <xdr:ext cx="180975" cy="266700"/>
    <xdr:sp fLocksText="0">
      <xdr:nvSpPr>
        <xdr:cNvPr id="264" name="TextovéPole 264"/>
        <xdr:cNvSpPr txBox="1">
          <a:spLocks noChangeArrowheads="1"/>
        </xdr:cNvSpPr>
      </xdr:nvSpPr>
      <xdr:spPr>
        <a:xfrm>
          <a:off x="8686800" y="3314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0</xdr:rowOff>
    </xdr:from>
    <xdr:ext cx="180975" cy="266700"/>
    <xdr:sp fLocksText="0">
      <xdr:nvSpPr>
        <xdr:cNvPr id="265" name="TextovéPole 265"/>
        <xdr:cNvSpPr txBox="1">
          <a:spLocks noChangeArrowheads="1"/>
        </xdr:cNvSpPr>
      </xdr:nvSpPr>
      <xdr:spPr>
        <a:xfrm>
          <a:off x="8686800" y="3314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0</xdr:rowOff>
    </xdr:from>
    <xdr:ext cx="180975" cy="266700"/>
    <xdr:sp fLocksText="0">
      <xdr:nvSpPr>
        <xdr:cNvPr id="266" name="TextovéPole 266"/>
        <xdr:cNvSpPr txBox="1">
          <a:spLocks noChangeArrowheads="1"/>
        </xdr:cNvSpPr>
      </xdr:nvSpPr>
      <xdr:spPr>
        <a:xfrm>
          <a:off x="8686800" y="3314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104775</xdr:rowOff>
    </xdr:from>
    <xdr:ext cx="180975" cy="266700"/>
    <xdr:sp fLocksText="0">
      <xdr:nvSpPr>
        <xdr:cNvPr id="267" name="TextovéPole 267"/>
        <xdr:cNvSpPr txBox="1">
          <a:spLocks noChangeArrowheads="1"/>
        </xdr:cNvSpPr>
      </xdr:nvSpPr>
      <xdr:spPr>
        <a:xfrm>
          <a:off x="8686800" y="3325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104775</xdr:rowOff>
    </xdr:from>
    <xdr:ext cx="180975" cy="266700"/>
    <xdr:sp fLocksText="0">
      <xdr:nvSpPr>
        <xdr:cNvPr id="268" name="TextovéPole 268"/>
        <xdr:cNvSpPr txBox="1">
          <a:spLocks noChangeArrowheads="1"/>
        </xdr:cNvSpPr>
      </xdr:nvSpPr>
      <xdr:spPr>
        <a:xfrm>
          <a:off x="8686800" y="3325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104775</xdr:rowOff>
    </xdr:from>
    <xdr:ext cx="180975" cy="266700"/>
    <xdr:sp fLocksText="0">
      <xdr:nvSpPr>
        <xdr:cNvPr id="269" name="TextovéPole 269"/>
        <xdr:cNvSpPr txBox="1">
          <a:spLocks noChangeArrowheads="1"/>
        </xdr:cNvSpPr>
      </xdr:nvSpPr>
      <xdr:spPr>
        <a:xfrm>
          <a:off x="8686800" y="3325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104775</xdr:rowOff>
    </xdr:from>
    <xdr:ext cx="180975" cy="266700"/>
    <xdr:sp fLocksText="0">
      <xdr:nvSpPr>
        <xdr:cNvPr id="270" name="TextovéPole 270"/>
        <xdr:cNvSpPr txBox="1">
          <a:spLocks noChangeArrowheads="1"/>
        </xdr:cNvSpPr>
      </xdr:nvSpPr>
      <xdr:spPr>
        <a:xfrm>
          <a:off x="8686800" y="3325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0</xdr:rowOff>
    </xdr:from>
    <xdr:ext cx="180975" cy="266700"/>
    <xdr:sp fLocksText="0">
      <xdr:nvSpPr>
        <xdr:cNvPr id="271" name="TextovéPole 271"/>
        <xdr:cNvSpPr txBox="1">
          <a:spLocks noChangeArrowheads="1"/>
        </xdr:cNvSpPr>
      </xdr:nvSpPr>
      <xdr:spPr>
        <a:xfrm>
          <a:off x="8686800" y="3314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0</xdr:rowOff>
    </xdr:from>
    <xdr:ext cx="180975" cy="266700"/>
    <xdr:sp fLocksText="0">
      <xdr:nvSpPr>
        <xdr:cNvPr id="272" name="TextovéPole 272"/>
        <xdr:cNvSpPr txBox="1">
          <a:spLocks noChangeArrowheads="1"/>
        </xdr:cNvSpPr>
      </xdr:nvSpPr>
      <xdr:spPr>
        <a:xfrm>
          <a:off x="8686800" y="3314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104775</xdr:rowOff>
    </xdr:from>
    <xdr:ext cx="180975" cy="266700"/>
    <xdr:sp fLocksText="0">
      <xdr:nvSpPr>
        <xdr:cNvPr id="273" name="TextovéPole 273"/>
        <xdr:cNvSpPr txBox="1">
          <a:spLocks noChangeArrowheads="1"/>
        </xdr:cNvSpPr>
      </xdr:nvSpPr>
      <xdr:spPr>
        <a:xfrm>
          <a:off x="8686800" y="3325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104775</xdr:rowOff>
    </xdr:from>
    <xdr:ext cx="180975" cy="266700"/>
    <xdr:sp fLocksText="0">
      <xdr:nvSpPr>
        <xdr:cNvPr id="274" name="TextovéPole 274"/>
        <xdr:cNvSpPr txBox="1">
          <a:spLocks noChangeArrowheads="1"/>
        </xdr:cNvSpPr>
      </xdr:nvSpPr>
      <xdr:spPr>
        <a:xfrm>
          <a:off x="8686800" y="3325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104775</xdr:rowOff>
    </xdr:from>
    <xdr:ext cx="180975" cy="266700"/>
    <xdr:sp fLocksText="0">
      <xdr:nvSpPr>
        <xdr:cNvPr id="275" name="TextovéPole 275"/>
        <xdr:cNvSpPr txBox="1">
          <a:spLocks noChangeArrowheads="1"/>
        </xdr:cNvSpPr>
      </xdr:nvSpPr>
      <xdr:spPr>
        <a:xfrm>
          <a:off x="8686800" y="3325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104775</xdr:rowOff>
    </xdr:from>
    <xdr:ext cx="180975" cy="266700"/>
    <xdr:sp fLocksText="0">
      <xdr:nvSpPr>
        <xdr:cNvPr id="276" name="TextovéPole 276"/>
        <xdr:cNvSpPr txBox="1">
          <a:spLocks noChangeArrowheads="1"/>
        </xdr:cNvSpPr>
      </xdr:nvSpPr>
      <xdr:spPr>
        <a:xfrm>
          <a:off x="8686800" y="3325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104775</xdr:rowOff>
    </xdr:from>
    <xdr:ext cx="180975" cy="266700"/>
    <xdr:sp fLocksText="0">
      <xdr:nvSpPr>
        <xdr:cNvPr id="277" name="TextovéPole 277"/>
        <xdr:cNvSpPr txBox="1">
          <a:spLocks noChangeArrowheads="1"/>
        </xdr:cNvSpPr>
      </xdr:nvSpPr>
      <xdr:spPr>
        <a:xfrm>
          <a:off x="8686800" y="3325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104775</xdr:rowOff>
    </xdr:from>
    <xdr:ext cx="180975" cy="266700"/>
    <xdr:sp fLocksText="0">
      <xdr:nvSpPr>
        <xdr:cNvPr id="278" name="TextovéPole 278"/>
        <xdr:cNvSpPr txBox="1">
          <a:spLocks noChangeArrowheads="1"/>
        </xdr:cNvSpPr>
      </xdr:nvSpPr>
      <xdr:spPr>
        <a:xfrm>
          <a:off x="8686800" y="3325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104775</xdr:rowOff>
    </xdr:from>
    <xdr:ext cx="180975" cy="266700"/>
    <xdr:sp fLocksText="0">
      <xdr:nvSpPr>
        <xdr:cNvPr id="279" name="TextovéPole 279"/>
        <xdr:cNvSpPr txBox="1">
          <a:spLocks noChangeArrowheads="1"/>
        </xdr:cNvSpPr>
      </xdr:nvSpPr>
      <xdr:spPr>
        <a:xfrm>
          <a:off x="8686800" y="3325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104775</xdr:rowOff>
    </xdr:from>
    <xdr:ext cx="180975" cy="266700"/>
    <xdr:sp fLocksText="0">
      <xdr:nvSpPr>
        <xdr:cNvPr id="280" name="TextovéPole 280"/>
        <xdr:cNvSpPr txBox="1">
          <a:spLocks noChangeArrowheads="1"/>
        </xdr:cNvSpPr>
      </xdr:nvSpPr>
      <xdr:spPr>
        <a:xfrm>
          <a:off x="8686800" y="3325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104775</xdr:rowOff>
    </xdr:from>
    <xdr:ext cx="180975" cy="266700"/>
    <xdr:sp fLocksText="0">
      <xdr:nvSpPr>
        <xdr:cNvPr id="281" name="TextovéPole 281"/>
        <xdr:cNvSpPr txBox="1">
          <a:spLocks noChangeArrowheads="1"/>
        </xdr:cNvSpPr>
      </xdr:nvSpPr>
      <xdr:spPr>
        <a:xfrm>
          <a:off x="8686800" y="3325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104775</xdr:rowOff>
    </xdr:from>
    <xdr:ext cx="180975" cy="266700"/>
    <xdr:sp fLocksText="0">
      <xdr:nvSpPr>
        <xdr:cNvPr id="282" name="TextovéPole 282"/>
        <xdr:cNvSpPr txBox="1">
          <a:spLocks noChangeArrowheads="1"/>
        </xdr:cNvSpPr>
      </xdr:nvSpPr>
      <xdr:spPr>
        <a:xfrm>
          <a:off x="8686800" y="3325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104775</xdr:rowOff>
    </xdr:from>
    <xdr:ext cx="180975" cy="266700"/>
    <xdr:sp fLocksText="0">
      <xdr:nvSpPr>
        <xdr:cNvPr id="283" name="TextovéPole 283"/>
        <xdr:cNvSpPr txBox="1">
          <a:spLocks noChangeArrowheads="1"/>
        </xdr:cNvSpPr>
      </xdr:nvSpPr>
      <xdr:spPr>
        <a:xfrm>
          <a:off x="8686800" y="3325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102</xdr:row>
      <xdr:rowOff>104775</xdr:rowOff>
    </xdr:from>
    <xdr:ext cx="180975" cy="266700"/>
    <xdr:sp fLocksText="0">
      <xdr:nvSpPr>
        <xdr:cNvPr id="284" name="TextovéPole 284"/>
        <xdr:cNvSpPr txBox="1">
          <a:spLocks noChangeArrowheads="1"/>
        </xdr:cNvSpPr>
      </xdr:nvSpPr>
      <xdr:spPr>
        <a:xfrm>
          <a:off x="8686800" y="3325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103</xdr:row>
      <xdr:rowOff>104775</xdr:rowOff>
    </xdr:from>
    <xdr:ext cx="180975" cy="266700"/>
    <xdr:sp fLocksText="0">
      <xdr:nvSpPr>
        <xdr:cNvPr id="285" name="TextovéPole 285"/>
        <xdr:cNvSpPr txBox="1">
          <a:spLocks noChangeArrowheads="1"/>
        </xdr:cNvSpPr>
      </xdr:nvSpPr>
      <xdr:spPr>
        <a:xfrm>
          <a:off x="8686800" y="3370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103</xdr:row>
      <xdr:rowOff>104775</xdr:rowOff>
    </xdr:from>
    <xdr:ext cx="180975" cy="266700"/>
    <xdr:sp fLocksText="0">
      <xdr:nvSpPr>
        <xdr:cNvPr id="286" name="TextovéPole 286"/>
        <xdr:cNvSpPr txBox="1">
          <a:spLocks noChangeArrowheads="1"/>
        </xdr:cNvSpPr>
      </xdr:nvSpPr>
      <xdr:spPr>
        <a:xfrm>
          <a:off x="8686800" y="3370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103</xdr:row>
      <xdr:rowOff>104775</xdr:rowOff>
    </xdr:from>
    <xdr:ext cx="180975" cy="266700"/>
    <xdr:sp fLocksText="0">
      <xdr:nvSpPr>
        <xdr:cNvPr id="287" name="TextovéPole 287"/>
        <xdr:cNvSpPr txBox="1">
          <a:spLocks noChangeArrowheads="1"/>
        </xdr:cNvSpPr>
      </xdr:nvSpPr>
      <xdr:spPr>
        <a:xfrm>
          <a:off x="8686800" y="3370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103</xdr:row>
      <xdr:rowOff>104775</xdr:rowOff>
    </xdr:from>
    <xdr:ext cx="180975" cy="266700"/>
    <xdr:sp fLocksText="0">
      <xdr:nvSpPr>
        <xdr:cNvPr id="288" name="TextovéPole 288"/>
        <xdr:cNvSpPr txBox="1">
          <a:spLocks noChangeArrowheads="1"/>
        </xdr:cNvSpPr>
      </xdr:nvSpPr>
      <xdr:spPr>
        <a:xfrm>
          <a:off x="8686800" y="3370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103</xdr:row>
      <xdr:rowOff>0</xdr:rowOff>
    </xdr:from>
    <xdr:ext cx="180975" cy="266700"/>
    <xdr:sp fLocksText="0">
      <xdr:nvSpPr>
        <xdr:cNvPr id="289" name="TextovéPole 289"/>
        <xdr:cNvSpPr txBox="1">
          <a:spLocks noChangeArrowheads="1"/>
        </xdr:cNvSpPr>
      </xdr:nvSpPr>
      <xdr:spPr>
        <a:xfrm>
          <a:off x="8686800" y="3360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103</xdr:row>
      <xdr:rowOff>0</xdr:rowOff>
    </xdr:from>
    <xdr:ext cx="180975" cy="266700"/>
    <xdr:sp fLocksText="0">
      <xdr:nvSpPr>
        <xdr:cNvPr id="290" name="TextovéPole 290"/>
        <xdr:cNvSpPr txBox="1">
          <a:spLocks noChangeArrowheads="1"/>
        </xdr:cNvSpPr>
      </xdr:nvSpPr>
      <xdr:spPr>
        <a:xfrm>
          <a:off x="8686800" y="3360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104775</xdr:rowOff>
    </xdr:from>
    <xdr:ext cx="180975" cy="266700"/>
    <xdr:sp fLocksText="0">
      <xdr:nvSpPr>
        <xdr:cNvPr id="291" name="TextovéPole 291"/>
        <xdr:cNvSpPr txBox="1">
          <a:spLocks noChangeArrowheads="1"/>
        </xdr:cNvSpPr>
      </xdr:nvSpPr>
      <xdr:spPr>
        <a:xfrm>
          <a:off x="8686800" y="18954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152400</xdr:rowOff>
    </xdr:from>
    <xdr:ext cx="180975" cy="266700"/>
    <xdr:sp fLocksText="0">
      <xdr:nvSpPr>
        <xdr:cNvPr id="292" name="TextovéPole 292"/>
        <xdr:cNvSpPr txBox="1">
          <a:spLocks noChangeArrowheads="1"/>
        </xdr:cNvSpPr>
      </xdr:nvSpPr>
      <xdr:spPr>
        <a:xfrm>
          <a:off x="8686800" y="19345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152400</xdr:rowOff>
    </xdr:from>
    <xdr:ext cx="180975" cy="266700"/>
    <xdr:sp fLocksText="0">
      <xdr:nvSpPr>
        <xdr:cNvPr id="293" name="TextovéPole 293"/>
        <xdr:cNvSpPr txBox="1">
          <a:spLocks noChangeArrowheads="1"/>
        </xdr:cNvSpPr>
      </xdr:nvSpPr>
      <xdr:spPr>
        <a:xfrm>
          <a:off x="8686800" y="19345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152400</xdr:rowOff>
    </xdr:from>
    <xdr:ext cx="180975" cy="266700"/>
    <xdr:sp fLocksText="0">
      <xdr:nvSpPr>
        <xdr:cNvPr id="294" name="TextovéPole 294"/>
        <xdr:cNvSpPr txBox="1">
          <a:spLocks noChangeArrowheads="1"/>
        </xdr:cNvSpPr>
      </xdr:nvSpPr>
      <xdr:spPr>
        <a:xfrm>
          <a:off x="8686800" y="19345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104775</xdr:rowOff>
    </xdr:from>
    <xdr:ext cx="180975" cy="266700"/>
    <xdr:sp fLocksText="0">
      <xdr:nvSpPr>
        <xdr:cNvPr id="295" name="TextovéPole 295"/>
        <xdr:cNvSpPr txBox="1">
          <a:spLocks noChangeArrowheads="1"/>
        </xdr:cNvSpPr>
      </xdr:nvSpPr>
      <xdr:spPr>
        <a:xfrm>
          <a:off x="8686800" y="1976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104775</xdr:rowOff>
    </xdr:from>
    <xdr:ext cx="180975" cy="266700"/>
    <xdr:sp fLocksText="0">
      <xdr:nvSpPr>
        <xdr:cNvPr id="296" name="TextovéPole 296"/>
        <xdr:cNvSpPr txBox="1">
          <a:spLocks noChangeArrowheads="1"/>
        </xdr:cNvSpPr>
      </xdr:nvSpPr>
      <xdr:spPr>
        <a:xfrm>
          <a:off x="8686800" y="1976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104775</xdr:rowOff>
    </xdr:from>
    <xdr:ext cx="180975" cy="266700"/>
    <xdr:sp fLocksText="0">
      <xdr:nvSpPr>
        <xdr:cNvPr id="297" name="TextovéPole 297"/>
        <xdr:cNvSpPr txBox="1">
          <a:spLocks noChangeArrowheads="1"/>
        </xdr:cNvSpPr>
      </xdr:nvSpPr>
      <xdr:spPr>
        <a:xfrm>
          <a:off x="8686800" y="1976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0975" cy="266700"/>
    <xdr:sp fLocksText="0">
      <xdr:nvSpPr>
        <xdr:cNvPr id="298" name="TextovéPole 298"/>
        <xdr:cNvSpPr txBox="1">
          <a:spLocks noChangeArrowheads="1"/>
        </xdr:cNvSpPr>
      </xdr:nvSpPr>
      <xdr:spPr>
        <a:xfrm>
          <a:off x="8686800" y="1985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0975" cy="266700"/>
    <xdr:sp fLocksText="0">
      <xdr:nvSpPr>
        <xdr:cNvPr id="299" name="TextovéPole 299"/>
        <xdr:cNvSpPr txBox="1">
          <a:spLocks noChangeArrowheads="1"/>
        </xdr:cNvSpPr>
      </xdr:nvSpPr>
      <xdr:spPr>
        <a:xfrm>
          <a:off x="8686800" y="1985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0975" cy="266700"/>
    <xdr:sp fLocksText="0">
      <xdr:nvSpPr>
        <xdr:cNvPr id="300" name="TextovéPole 300"/>
        <xdr:cNvSpPr txBox="1">
          <a:spLocks noChangeArrowheads="1"/>
        </xdr:cNvSpPr>
      </xdr:nvSpPr>
      <xdr:spPr>
        <a:xfrm>
          <a:off x="8686800" y="1985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104775</xdr:rowOff>
    </xdr:from>
    <xdr:ext cx="180975" cy="266700"/>
    <xdr:sp fLocksText="0">
      <xdr:nvSpPr>
        <xdr:cNvPr id="301" name="TextovéPole 301"/>
        <xdr:cNvSpPr txBox="1">
          <a:spLocks noChangeArrowheads="1"/>
        </xdr:cNvSpPr>
      </xdr:nvSpPr>
      <xdr:spPr>
        <a:xfrm>
          <a:off x="8686800" y="1995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104775</xdr:rowOff>
    </xdr:from>
    <xdr:ext cx="180975" cy="266700"/>
    <xdr:sp fLocksText="0">
      <xdr:nvSpPr>
        <xdr:cNvPr id="302" name="TextovéPole 302"/>
        <xdr:cNvSpPr txBox="1">
          <a:spLocks noChangeArrowheads="1"/>
        </xdr:cNvSpPr>
      </xdr:nvSpPr>
      <xdr:spPr>
        <a:xfrm>
          <a:off x="8686800" y="1995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104775</xdr:rowOff>
    </xdr:from>
    <xdr:ext cx="180975" cy="266700"/>
    <xdr:sp fLocksText="0">
      <xdr:nvSpPr>
        <xdr:cNvPr id="303" name="TextovéPole 303"/>
        <xdr:cNvSpPr txBox="1">
          <a:spLocks noChangeArrowheads="1"/>
        </xdr:cNvSpPr>
      </xdr:nvSpPr>
      <xdr:spPr>
        <a:xfrm>
          <a:off x="8686800" y="1995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59</xdr:row>
      <xdr:rowOff>104775</xdr:rowOff>
    </xdr:from>
    <xdr:ext cx="180975" cy="266700"/>
    <xdr:sp fLocksText="0">
      <xdr:nvSpPr>
        <xdr:cNvPr id="304" name="TextovéPole 304"/>
        <xdr:cNvSpPr txBox="1">
          <a:spLocks noChangeArrowheads="1"/>
        </xdr:cNvSpPr>
      </xdr:nvSpPr>
      <xdr:spPr>
        <a:xfrm>
          <a:off x="8686800" y="2014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59</xdr:row>
      <xdr:rowOff>104775</xdr:rowOff>
    </xdr:from>
    <xdr:ext cx="180975" cy="266700"/>
    <xdr:sp fLocksText="0">
      <xdr:nvSpPr>
        <xdr:cNvPr id="305" name="TextovéPole 305"/>
        <xdr:cNvSpPr txBox="1">
          <a:spLocks noChangeArrowheads="1"/>
        </xdr:cNvSpPr>
      </xdr:nvSpPr>
      <xdr:spPr>
        <a:xfrm>
          <a:off x="8686800" y="2014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59</xdr:row>
      <xdr:rowOff>104775</xdr:rowOff>
    </xdr:from>
    <xdr:ext cx="180975" cy="266700"/>
    <xdr:sp fLocksText="0">
      <xdr:nvSpPr>
        <xdr:cNvPr id="306" name="TextovéPole 306"/>
        <xdr:cNvSpPr txBox="1">
          <a:spLocks noChangeArrowheads="1"/>
        </xdr:cNvSpPr>
      </xdr:nvSpPr>
      <xdr:spPr>
        <a:xfrm>
          <a:off x="8686800" y="2014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60</xdr:row>
      <xdr:rowOff>104775</xdr:rowOff>
    </xdr:from>
    <xdr:ext cx="180975" cy="266700"/>
    <xdr:sp fLocksText="0">
      <xdr:nvSpPr>
        <xdr:cNvPr id="307" name="TextovéPole 307"/>
        <xdr:cNvSpPr txBox="1">
          <a:spLocks noChangeArrowheads="1"/>
        </xdr:cNvSpPr>
      </xdr:nvSpPr>
      <xdr:spPr>
        <a:xfrm>
          <a:off x="8686800" y="2046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60</xdr:row>
      <xdr:rowOff>104775</xdr:rowOff>
    </xdr:from>
    <xdr:ext cx="180975" cy="266700"/>
    <xdr:sp fLocksText="0">
      <xdr:nvSpPr>
        <xdr:cNvPr id="308" name="TextovéPole 308"/>
        <xdr:cNvSpPr txBox="1">
          <a:spLocks noChangeArrowheads="1"/>
        </xdr:cNvSpPr>
      </xdr:nvSpPr>
      <xdr:spPr>
        <a:xfrm>
          <a:off x="8686800" y="2046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60</xdr:row>
      <xdr:rowOff>104775</xdr:rowOff>
    </xdr:from>
    <xdr:ext cx="180975" cy="266700"/>
    <xdr:sp fLocksText="0">
      <xdr:nvSpPr>
        <xdr:cNvPr id="309" name="TextovéPole 309"/>
        <xdr:cNvSpPr txBox="1">
          <a:spLocks noChangeArrowheads="1"/>
        </xdr:cNvSpPr>
      </xdr:nvSpPr>
      <xdr:spPr>
        <a:xfrm>
          <a:off x="8686800" y="2046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61</xdr:row>
      <xdr:rowOff>104775</xdr:rowOff>
    </xdr:from>
    <xdr:ext cx="180975" cy="352425"/>
    <xdr:sp fLocksText="0">
      <xdr:nvSpPr>
        <xdr:cNvPr id="310" name="TextovéPole 310"/>
        <xdr:cNvSpPr txBox="1">
          <a:spLocks noChangeArrowheads="1"/>
        </xdr:cNvSpPr>
      </xdr:nvSpPr>
      <xdr:spPr>
        <a:xfrm>
          <a:off x="8686800" y="208121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61</xdr:row>
      <xdr:rowOff>104775</xdr:rowOff>
    </xdr:from>
    <xdr:ext cx="180975" cy="352425"/>
    <xdr:sp fLocksText="0">
      <xdr:nvSpPr>
        <xdr:cNvPr id="311" name="TextovéPole 311"/>
        <xdr:cNvSpPr txBox="1">
          <a:spLocks noChangeArrowheads="1"/>
        </xdr:cNvSpPr>
      </xdr:nvSpPr>
      <xdr:spPr>
        <a:xfrm>
          <a:off x="8686800" y="208121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180975" cy="266700"/>
    <xdr:sp fLocksText="0">
      <xdr:nvSpPr>
        <xdr:cNvPr id="312" name="TextovéPole 312"/>
        <xdr:cNvSpPr txBox="1">
          <a:spLocks noChangeArrowheads="1"/>
        </xdr:cNvSpPr>
      </xdr:nvSpPr>
      <xdr:spPr>
        <a:xfrm>
          <a:off x="8686800" y="2249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72</xdr:row>
      <xdr:rowOff>0</xdr:rowOff>
    </xdr:from>
    <xdr:ext cx="180975" cy="266700"/>
    <xdr:sp fLocksText="0">
      <xdr:nvSpPr>
        <xdr:cNvPr id="313" name="TextovéPole 313"/>
        <xdr:cNvSpPr txBox="1">
          <a:spLocks noChangeArrowheads="1"/>
        </xdr:cNvSpPr>
      </xdr:nvSpPr>
      <xdr:spPr>
        <a:xfrm>
          <a:off x="8686800" y="2488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72</xdr:row>
      <xdr:rowOff>0</xdr:rowOff>
    </xdr:from>
    <xdr:ext cx="180975" cy="266700"/>
    <xdr:sp fLocksText="0">
      <xdr:nvSpPr>
        <xdr:cNvPr id="314" name="TextovéPole 314"/>
        <xdr:cNvSpPr txBox="1">
          <a:spLocks noChangeArrowheads="1"/>
        </xdr:cNvSpPr>
      </xdr:nvSpPr>
      <xdr:spPr>
        <a:xfrm>
          <a:off x="8686800" y="2488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73</xdr:row>
      <xdr:rowOff>0</xdr:rowOff>
    </xdr:from>
    <xdr:ext cx="180975" cy="266700"/>
    <xdr:sp fLocksText="0">
      <xdr:nvSpPr>
        <xdr:cNvPr id="315" name="TextovéPole 315"/>
        <xdr:cNvSpPr txBox="1">
          <a:spLocks noChangeArrowheads="1"/>
        </xdr:cNvSpPr>
      </xdr:nvSpPr>
      <xdr:spPr>
        <a:xfrm>
          <a:off x="8686800" y="2523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87</xdr:row>
      <xdr:rowOff>104775</xdr:rowOff>
    </xdr:from>
    <xdr:ext cx="180975" cy="266700"/>
    <xdr:sp fLocksText="0">
      <xdr:nvSpPr>
        <xdr:cNvPr id="316" name="TextovéPole 316"/>
        <xdr:cNvSpPr txBox="1">
          <a:spLocks noChangeArrowheads="1"/>
        </xdr:cNvSpPr>
      </xdr:nvSpPr>
      <xdr:spPr>
        <a:xfrm>
          <a:off x="8686800" y="3027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87</xdr:row>
      <xdr:rowOff>104775</xdr:rowOff>
    </xdr:from>
    <xdr:ext cx="180975" cy="266700"/>
    <xdr:sp fLocksText="0">
      <xdr:nvSpPr>
        <xdr:cNvPr id="317" name="TextovéPole 317"/>
        <xdr:cNvSpPr txBox="1">
          <a:spLocks noChangeArrowheads="1"/>
        </xdr:cNvSpPr>
      </xdr:nvSpPr>
      <xdr:spPr>
        <a:xfrm>
          <a:off x="8686800" y="3027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87</xdr:row>
      <xdr:rowOff>104775</xdr:rowOff>
    </xdr:from>
    <xdr:ext cx="180975" cy="266700"/>
    <xdr:sp fLocksText="0">
      <xdr:nvSpPr>
        <xdr:cNvPr id="318" name="TextovéPole 318"/>
        <xdr:cNvSpPr txBox="1">
          <a:spLocks noChangeArrowheads="1"/>
        </xdr:cNvSpPr>
      </xdr:nvSpPr>
      <xdr:spPr>
        <a:xfrm>
          <a:off x="8686800" y="3027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87</xdr:row>
      <xdr:rowOff>104775</xdr:rowOff>
    </xdr:from>
    <xdr:ext cx="180975" cy="266700"/>
    <xdr:sp fLocksText="0">
      <xdr:nvSpPr>
        <xdr:cNvPr id="319" name="TextovéPole 319"/>
        <xdr:cNvSpPr txBox="1">
          <a:spLocks noChangeArrowheads="1"/>
        </xdr:cNvSpPr>
      </xdr:nvSpPr>
      <xdr:spPr>
        <a:xfrm>
          <a:off x="8686800" y="3027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87</xdr:row>
      <xdr:rowOff>0</xdr:rowOff>
    </xdr:from>
    <xdr:ext cx="180975" cy="266700"/>
    <xdr:sp fLocksText="0">
      <xdr:nvSpPr>
        <xdr:cNvPr id="320" name="TextovéPole 320"/>
        <xdr:cNvSpPr txBox="1">
          <a:spLocks noChangeArrowheads="1"/>
        </xdr:cNvSpPr>
      </xdr:nvSpPr>
      <xdr:spPr>
        <a:xfrm>
          <a:off x="8686800" y="3017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87</xdr:row>
      <xdr:rowOff>0</xdr:rowOff>
    </xdr:from>
    <xdr:ext cx="180975" cy="266700"/>
    <xdr:sp fLocksText="0">
      <xdr:nvSpPr>
        <xdr:cNvPr id="321" name="TextovéPole 321"/>
        <xdr:cNvSpPr txBox="1">
          <a:spLocks noChangeArrowheads="1"/>
        </xdr:cNvSpPr>
      </xdr:nvSpPr>
      <xdr:spPr>
        <a:xfrm>
          <a:off x="8686800" y="3017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104775</xdr:rowOff>
    </xdr:from>
    <xdr:ext cx="180975" cy="266700"/>
    <xdr:sp fLocksText="0">
      <xdr:nvSpPr>
        <xdr:cNvPr id="322" name="TextovéPole 322"/>
        <xdr:cNvSpPr txBox="1">
          <a:spLocks noChangeArrowheads="1"/>
        </xdr:cNvSpPr>
      </xdr:nvSpPr>
      <xdr:spPr>
        <a:xfrm>
          <a:off x="8686800" y="3047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104775</xdr:rowOff>
    </xdr:from>
    <xdr:ext cx="180975" cy="266700"/>
    <xdr:sp fLocksText="0">
      <xdr:nvSpPr>
        <xdr:cNvPr id="323" name="TextovéPole 323"/>
        <xdr:cNvSpPr txBox="1">
          <a:spLocks noChangeArrowheads="1"/>
        </xdr:cNvSpPr>
      </xdr:nvSpPr>
      <xdr:spPr>
        <a:xfrm>
          <a:off x="8686800" y="3047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104775</xdr:rowOff>
    </xdr:from>
    <xdr:ext cx="180975" cy="266700"/>
    <xdr:sp fLocksText="0">
      <xdr:nvSpPr>
        <xdr:cNvPr id="324" name="TextovéPole 324"/>
        <xdr:cNvSpPr txBox="1">
          <a:spLocks noChangeArrowheads="1"/>
        </xdr:cNvSpPr>
      </xdr:nvSpPr>
      <xdr:spPr>
        <a:xfrm>
          <a:off x="8686800" y="3047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104775</xdr:rowOff>
    </xdr:from>
    <xdr:ext cx="180975" cy="266700"/>
    <xdr:sp fLocksText="0">
      <xdr:nvSpPr>
        <xdr:cNvPr id="325" name="TextovéPole 325"/>
        <xdr:cNvSpPr txBox="1">
          <a:spLocks noChangeArrowheads="1"/>
        </xdr:cNvSpPr>
      </xdr:nvSpPr>
      <xdr:spPr>
        <a:xfrm>
          <a:off x="8686800" y="3047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180975" cy="266700"/>
    <xdr:sp fLocksText="0">
      <xdr:nvSpPr>
        <xdr:cNvPr id="326" name="TextovéPole 326"/>
        <xdr:cNvSpPr txBox="1">
          <a:spLocks noChangeArrowheads="1"/>
        </xdr:cNvSpPr>
      </xdr:nvSpPr>
      <xdr:spPr>
        <a:xfrm>
          <a:off x="8686800" y="30365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180975" cy="266700"/>
    <xdr:sp fLocksText="0">
      <xdr:nvSpPr>
        <xdr:cNvPr id="327" name="TextovéPole 327"/>
        <xdr:cNvSpPr txBox="1">
          <a:spLocks noChangeArrowheads="1"/>
        </xdr:cNvSpPr>
      </xdr:nvSpPr>
      <xdr:spPr>
        <a:xfrm>
          <a:off x="8686800" y="30365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83</xdr:row>
      <xdr:rowOff>0</xdr:rowOff>
    </xdr:from>
    <xdr:ext cx="180975" cy="285750"/>
    <xdr:sp fLocksText="0">
      <xdr:nvSpPr>
        <xdr:cNvPr id="328" name="TextovéPole 328"/>
        <xdr:cNvSpPr txBox="1">
          <a:spLocks noChangeArrowheads="1"/>
        </xdr:cNvSpPr>
      </xdr:nvSpPr>
      <xdr:spPr>
        <a:xfrm>
          <a:off x="8686800" y="281940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83</xdr:row>
      <xdr:rowOff>0</xdr:rowOff>
    </xdr:from>
    <xdr:ext cx="180975" cy="285750"/>
    <xdr:sp fLocksText="0">
      <xdr:nvSpPr>
        <xdr:cNvPr id="329" name="TextovéPole 329"/>
        <xdr:cNvSpPr txBox="1">
          <a:spLocks noChangeArrowheads="1"/>
        </xdr:cNvSpPr>
      </xdr:nvSpPr>
      <xdr:spPr>
        <a:xfrm>
          <a:off x="8686800" y="281940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104775</xdr:rowOff>
    </xdr:from>
    <xdr:ext cx="180975" cy="266700"/>
    <xdr:sp fLocksText="0">
      <xdr:nvSpPr>
        <xdr:cNvPr id="330" name="TextovéPole 330"/>
        <xdr:cNvSpPr txBox="1">
          <a:spLocks noChangeArrowheads="1"/>
        </xdr:cNvSpPr>
      </xdr:nvSpPr>
      <xdr:spPr>
        <a:xfrm>
          <a:off x="8686800" y="18764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104775</xdr:rowOff>
    </xdr:from>
    <xdr:ext cx="180975" cy="266700"/>
    <xdr:sp fLocksText="0">
      <xdr:nvSpPr>
        <xdr:cNvPr id="331" name="TextovéPole 331"/>
        <xdr:cNvSpPr txBox="1">
          <a:spLocks noChangeArrowheads="1"/>
        </xdr:cNvSpPr>
      </xdr:nvSpPr>
      <xdr:spPr>
        <a:xfrm>
          <a:off x="8686800" y="18954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104775</xdr:rowOff>
    </xdr:from>
    <xdr:ext cx="180975" cy="266700"/>
    <xdr:sp fLocksText="0">
      <xdr:nvSpPr>
        <xdr:cNvPr id="332" name="TextovéPole 332"/>
        <xdr:cNvSpPr txBox="1">
          <a:spLocks noChangeArrowheads="1"/>
        </xdr:cNvSpPr>
      </xdr:nvSpPr>
      <xdr:spPr>
        <a:xfrm>
          <a:off x="8686800" y="18954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180975" cy="400050"/>
    <xdr:sp fLocksText="0">
      <xdr:nvSpPr>
        <xdr:cNvPr id="333" name="TextovéPole 333"/>
        <xdr:cNvSpPr txBox="1">
          <a:spLocks noChangeArrowheads="1"/>
        </xdr:cNvSpPr>
      </xdr:nvSpPr>
      <xdr:spPr>
        <a:xfrm>
          <a:off x="8686800" y="2770822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180975" cy="400050"/>
    <xdr:sp fLocksText="0">
      <xdr:nvSpPr>
        <xdr:cNvPr id="334" name="TextovéPole 334"/>
        <xdr:cNvSpPr txBox="1">
          <a:spLocks noChangeArrowheads="1"/>
        </xdr:cNvSpPr>
      </xdr:nvSpPr>
      <xdr:spPr>
        <a:xfrm>
          <a:off x="8686800" y="2770822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83</xdr:row>
      <xdr:rowOff>0</xdr:rowOff>
    </xdr:from>
    <xdr:ext cx="180975" cy="285750"/>
    <xdr:sp fLocksText="0">
      <xdr:nvSpPr>
        <xdr:cNvPr id="335" name="TextovéPole 335"/>
        <xdr:cNvSpPr txBox="1">
          <a:spLocks noChangeArrowheads="1"/>
        </xdr:cNvSpPr>
      </xdr:nvSpPr>
      <xdr:spPr>
        <a:xfrm>
          <a:off x="8686800" y="281940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83</xdr:row>
      <xdr:rowOff>0</xdr:rowOff>
    </xdr:from>
    <xdr:ext cx="180975" cy="285750"/>
    <xdr:sp fLocksText="0">
      <xdr:nvSpPr>
        <xdr:cNvPr id="336" name="TextovéPole 336"/>
        <xdr:cNvSpPr txBox="1">
          <a:spLocks noChangeArrowheads="1"/>
        </xdr:cNvSpPr>
      </xdr:nvSpPr>
      <xdr:spPr>
        <a:xfrm>
          <a:off x="8686800" y="281940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104775</xdr:rowOff>
    </xdr:from>
    <xdr:ext cx="180975" cy="266700"/>
    <xdr:sp fLocksText="0">
      <xdr:nvSpPr>
        <xdr:cNvPr id="337" name="TextovéPole 337"/>
        <xdr:cNvSpPr txBox="1">
          <a:spLocks noChangeArrowheads="1"/>
        </xdr:cNvSpPr>
      </xdr:nvSpPr>
      <xdr:spPr>
        <a:xfrm>
          <a:off x="8686800" y="1786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104775</xdr:rowOff>
    </xdr:from>
    <xdr:ext cx="180975" cy="266700"/>
    <xdr:sp fLocksText="0">
      <xdr:nvSpPr>
        <xdr:cNvPr id="338" name="TextovéPole 338"/>
        <xdr:cNvSpPr txBox="1">
          <a:spLocks noChangeArrowheads="1"/>
        </xdr:cNvSpPr>
      </xdr:nvSpPr>
      <xdr:spPr>
        <a:xfrm>
          <a:off x="8686800" y="1786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104775</xdr:rowOff>
    </xdr:from>
    <xdr:ext cx="180975" cy="266700"/>
    <xdr:sp fLocksText="0">
      <xdr:nvSpPr>
        <xdr:cNvPr id="339" name="TextovéPole 339"/>
        <xdr:cNvSpPr txBox="1">
          <a:spLocks noChangeArrowheads="1"/>
        </xdr:cNvSpPr>
      </xdr:nvSpPr>
      <xdr:spPr>
        <a:xfrm>
          <a:off x="8686800" y="1786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104775</xdr:rowOff>
    </xdr:from>
    <xdr:ext cx="180975" cy="266700"/>
    <xdr:sp fLocksText="0">
      <xdr:nvSpPr>
        <xdr:cNvPr id="340" name="TextovéPole 340"/>
        <xdr:cNvSpPr txBox="1">
          <a:spLocks noChangeArrowheads="1"/>
        </xdr:cNvSpPr>
      </xdr:nvSpPr>
      <xdr:spPr>
        <a:xfrm>
          <a:off x="8686800" y="1838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104775</xdr:rowOff>
    </xdr:from>
    <xdr:ext cx="180975" cy="266700"/>
    <xdr:sp fLocksText="0">
      <xdr:nvSpPr>
        <xdr:cNvPr id="341" name="TextovéPole 341"/>
        <xdr:cNvSpPr txBox="1">
          <a:spLocks noChangeArrowheads="1"/>
        </xdr:cNvSpPr>
      </xdr:nvSpPr>
      <xdr:spPr>
        <a:xfrm>
          <a:off x="8686800" y="1838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104775</xdr:rowOff>
    </xdr:from>
    <xdr:ext cx="180975" cy="266700"/>
    <xdr:sp fLocksText="0">
      <xdr:nvSpPr>
        <xdr:cNvPr id="342" name="TextovéPole 342"/>
        <xdr:cNvSpPr txBox="1">
          <a:spLocks noChangeArrowheads="1"/>
        </xdr:cNvSpPr>
      </xdr:nvSpPr>
      <xdr:spPr>
        <a:xfrm>
          <a:off x="8686800" y="1838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104775</xdr:rowOff>
    </xdr:from>
    <xdr:ext cx="180975" cy="266700"/>
    <xdr:sp fLocksText="0">
      <xdr:nvSpPr>
        <xdr:cNvPr id="343" name="TextovéPole 343"/>
        <xdr:cNvSpPr txBox="1">
          <a:spLocks noChangeArrowheads="1"/>
        </xdr:cNvSpPr>
      </xdr:nvSpPr>
      <xdr:spPr>
        <a:xfrm>
          <a:off x="8686800" y="1838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08"/>
  <sheetViews>
    <sheetView tabSelected="1" zoomScale="80" zoomScaleNormal="80" workbookViewId="0" topLeftCell="A61">
      <selection activeCell="T68" sqref="T68"/>
    </sheetView>
  </sheetViews>
  <sheetFormatPr defaultColWidth="9.140625" defaultRowHeight="15"/>
  <cols>
    <col min="1" max="1" width="4.00390625" style="0" customWidth="1"/>
    <col min="2" max="2" width="35.57421875" style="0" customWidth="1"/>
    <col min="3" max="3" width="10.140625" style="0" customWidth="1"/>
    <col min="4" max="5" width="10.57421875" style="0" customWidth="1"/>
    <col min="6" max="6" width="4.57421875" style="0" customWidth="1"/>
    <col min="7" max="7" width="9.57421875" style="0" hidden="1" customWidth="1"/>
    <col min="8" max="8" width="10.140625" style="0" hidden="1" customWidth="1"/>
    <col min="9" max="9" width="11.7109375" style="0" hidden="1" customWidth="1"/>
    <col min="10" max="11" width="9.28125" style="54" customWidth="1"/>
    <col min="12" max="12" width="9.28125" style="58" customWidth="1"/>
    <col min="13" max="13" width="10.8515625" style="113" customWidth="1"/>
    <col min="14" max="14" width="16.140625" style="0" customWidth="1"/>
    <col min="15" max="15" width="12.8515625" style="2" customWidth="1"/>
    <col min="16" max="16" width="15.28125" style="0" hidden="1" customWidth="1"/>
    <col min="17" max="17" width="12.7109375" style="0" hidden="1" customWidth="1"/>
  </cols>
  <sheetData>
    <row r="1" spans="1:15" s="120" customFormat="1" ht="15.75" thickBot="1">
      <c r="A1" s="105" t="s">
        <v>320</v>
      </c>
      <c r="B1" s="105" t="s">
        <v>321</v>
      </c>
      <c r="C1" s="105" t="s">
        <v>322</v>
      </c>
      <c r="D1" s="105" t="s">
        <v>323</v>
      </c>
      <c r="E1" s="105" t="s">
        <v>324</v>
      </c>
      <c r="F1" s="105" t="s">
        <v>328</v>
      </c>
      <c r="G1" s="105" t="s">
        <v>325</v>
      </c>
      <c r="H1" s="105" t="s">
        <v>326</v>
      </c>
      <c r="I1" s="105" t="s">
        <v>327</v>
      </c>
      <c r="J1" s="105" t="s">
        <v>347</v>
      </c>
      <c r="K1" s="105" t="s">
        <v>329</v>
      </c>
      <c r="L1" s="105" t="s">
        <v>330</v>
      </c>
      <c r="M1" s="106" t="s">
        <v>331</v>
      </c>
      <c r="N1" s="105" t="s">
        <v>332</v>
      </c>
      <c r="O1" s="105" t="s">
        <v>333</v>
      </c>
    </row>
    <row r="2" spans="1:15" ht="33" customHeight="1" thickBot="1">
      <c r="A2" s="165" t="s">
        <v>0</v>
      </c>
      <c r="B2" s="167" t="s">
        <v>1</v>
      </c>
      <c r="C2" s="169" t="s">
        <v>2</v>
      </c>
      <c r="D2" s="171" t="s">
        <v>3</v>
      </c>
      <c r="E2" s="172"/>
      <c r="F2" s="173"/>
      <c r="G2" s="149" t="s">
        <v>4</v>
      </c>
      <c r="H2" s="150"/>
      <c r="I2" s="150"/>
      <c r="J2" s="150"/>
      <c r="K2" s="150"/>
      <c r="L2" s="151"/>
      <c r="M2" s="152" t="s">
        <v>5</v>
      </c>
      <c r="N2" s="154" t="s">
        <v>6</v>
      </c>
      <c r="O2" s="156" t="s">
        <v>7</v>
      </c>
    </row>
    <row r="3" spans="1:15" ht="64.5" customHeight="1" thickBot="1">
      <c r="A3" s="166"/>
      <c r="B3" s="168"/>
      <c r="C3" s="170"/>
      <c r="D3" s="4" t="s">
        <v>8</v>
      </c>
      <c r="E3" s="5" t="s">
        <v>9</v>
      </c>
      <c r="F3" s="6" t="s">
        <v>10</v>
      </c>
      <c r="G3" s="3">
        <v>2011</v>
      </c>
      <c r="H3" s="7">
        <v>2012</v>
      </c>
      <c r="I3" s="8">
        <v>2013</v>
      </c>
      <c r="J3" s="9">
        <v>2014</v>
      </c>
      <c r="K3" s="9">
        <v>2015</v>
      </c>
      <c r="L3" s="9">
        <v>2016</v>
      </c>
      <c r="M3" s="153"/>
      <c r="N3" s="155"/>
      <c r="O3" s="157"/>
    </row>
    <row r="4" spans="1:17" s="16" customFormat="1" ht="15" customHeight="1" thickTop="1">
      <c r="A4" s="127" t="s">
        <v>11</v>
      </c>
      <c r="B4" s="10" t="s">
        <v>12</v>
      </c>
      <c r="C4" s="11" t="s">
        <v>13</v>
      </c>
      <c r="D4" s="122">
        <v>25000</v>
      </c>
      <c r="E4" s="122"/>
      <c r="F4" s="12"/>
      <c r="G4" s="122">
        <v>10000</v>
      </c>
      <c r="H4" s="122">
        <v>10000</v>
      </c>
      <c r="I4" s="122">
        <v>0</v>
      </c>
      <c r="J4" s="13">
        <v>0</v>
      </c>
      <c r="K4" s="13">
        <v>10000</v>
      </c>
      <c r="L4" s="13">
        <v>5000</v>
      </c>
      <c r="M4" s="107">
        <v>5000</v>
      </c>
      <c r="N4" s="14" t="s">
        <v>14</v>
      </c>
      <c r="O4" s="128" t="s">
        <v>15</v>
      </c>
      <c r="Q4" s="17">
        <f aca="true" t="shared" si="0" ref="Q4:Q35">D4+E4-M4</f>
        <v>20000</v>
      </c>
    </row>
    <row r="5" spans="1:17" s="16" customFormat="1" ht="15">
      <c r="A5" s="127" t="s">
        <v>16</v>
      </c>
      <c r="B5" s="18" t="s">
        <v>17</v>
      </c>
      <c r="C5" s="19" t="s">
        <v>18</v>
      </c>
      <c r="D5" s="20">
        <v>1500000</v>
      </c>
      <c r="E5" s="20"/>
      <c r="F5" s="21"/>
      <c r="G5" s="20">
        <v>567000</v>
      </c>
      <c r="H5" s="20">
        <v>567000</v>
      </c>
      <c r="I5" s="20">
        <v>900000</v>
      </c>
      <c r="J5" s="22">
        <v>850000</v>
      </c>
      <c r="K5" s="22">
        <v>925000</v>
      </c>
      <c r="L5" s="22">
        <v>925000</v>
      </c>
      <c r="M5" s="108">
        <v>995000</v>
      </c>
      <c r="N5" s="23" t="s">
        <v>19</v>
      </c>
      <c r="O5" s="129" t="s">
        <v>15</v>
      </c>
      <c r="Q5" s="24">
        <f t="shared" si="0"/>
        <v>505000</v>
      </c>
    </row>
    <row r="6" spans="1:17" s="16" customFormat="1" ht="27" customHeight="1">
      <c r="A6" s="127" t="s">
        <v>20</v>
      </c>
      <c r="B6" s="25" t="s">
        <v>309</v>
      </c>
      <c r="C6" s="19" t="s">
        <v>21</v>
      </c>
      <c r="D6" s="20"/>
      <c r="E6" s="20">
        <v>55000</v>
      </c>
      <c r="F6" s="21"/>
      <c r="G6" s="20">
        <v>35000</v>
      </c>
      <c r="H6" s="20">
        <v>40000</v>
      </c>
      <c r="I6" s="20">
        <v>40000</v>
      </c>
      <c r="J6" s="22">
        <v>40000</v>
      </c>
      <c r="K6" s="22">
        <v>40000</v>
      </c>
      <c r="L6" s="22">
        <v>40000</v>
      </c>
      <c r="M6" s="108">
        <v>40000</v>
      </c>
      <c r="N6" s="26" t="s">
        <v>22</v>
      </c>
      <c r="O6" s="130" t="s">
        <v>15</v>
      </c>
      <c r="Q6" s="24">
        <f t="shared" si="0"/>
        <v>15000</v>
      </c>
    </row>
    <row r="7" spans="1:17" s="27" customFormat="1" ht="36.75" customHeight="1">
      <c r="A7" s="127" t="s">
        <v>23</v>
      </c>
      <c r="B7" s="25" t="s">
        <v>24</v>
      </c>
      <c r="C7" s="19" t="s">
        <v>25</v>
      </c>
      <c r="D7" s="20"/>
      <c r="E7" s="20">
        <v>100000</v>
      </c>
      <c r="F7" s="29"/>
      <c r="G7" s="20">
        <v>90000</v>
      </c>
      <c r="H7" s="20">
        <v>90000</v>
      </c>
      <c r="I7" s="20">
        <v>90000</v>
      </c>
      <c r="J7" s="22">
        <v>80000</v>
      </c>
      <c r="K7" s="22">
        <v>80000</v>
      </c>
      <c r="L7" s="22">
        <v>75000</v>
      </c>
      <c r="M7" s="108">
        <v>20000</v>
      </c>
      <c r="N7" s="23" t="s">
        <v>26</v>
      </c>
      <c r="O7" s="131" t="s">
        <v>338</v>
      </c>
      <c r="Q7" s="28">
        <f t="shared" si="0"/>
        <v>80000</v>
      </c>
    </row>
    <row r="8" spans="1:17" s="16" customFormat="1" ht="27" customHeight="1">
      <c r="A8" s="127" t="s">
        <v>27</v>
      </c>
      <c r="B8" s="18" t="s">
        <v>28</v>
      </c>
      <c r="C8" s="19" t="s">
        <v>29</v>
      </c>
      <c r="D8" s="20"/>
      <c r="E8" s="20">
        <v>150000</v>
      </c>
      <c r="F8" s="29" t="s">
        <v>30</v>
      </c>
      <c r="G8" s="20">
        <v>0</v>
      </c>
      <c r="H8" s="20">
        <v>0</v>
      </c>
      <c r="I8" s="20">
        <v>0</v>
      </c>
      <c r="J8" s="20">
        <v>0</v>
      </c>
      <c r="K8" s="20">
        <v>50000</v>
      </c>
      <c r="L8" s="22">
        <v>50000</v>
      </c>
      <c r="M8" s="109">
        <v>50000</v>
      </c>
      <c r="N8" s="23" t="s">
        <v>31</v>
      </c>
      <c r="O8" s="130" t="s">
        <v>15</v>
      </c>
      <c r="Q8" s="24">
        <f t="shared" si="0"/>
        <v>100000</v>
      </c>
    </row>
    <row r="9" spans="1:17" s="27" customFormat="1" ht="15">
      <c r="A9" s="127" t="s">
        <v>32</v>
      </c>
      <c r="B9" s="30" t="s">
        <v>33</v>
      </c>
      <c r="C9" s="31" t="s">
        <v>34</v>
      </c>
      <c r="D9" s="32">
        <v>40000</v>
      </c>
      <c r="E9" s="32"/>
      <c r="F9" s="33"/>
      <c r="G9" s="32">
        <v>15000</v>
      </c>
      <c r="H9" s="32">
        <v>15000</v>
      </c>
      <c r="I9" s="32">
        <v>10000</v>
      </c>
      <c r="J9" s="34">
        <v>10000</v>
      </c>
      <c r="K9" s="34">
        <v>15000</v>
      </c>
      <c r="L9" s="34">
        <v>10000</v>
      </c>
      <c r="M9" s="110">
        <v>5000</v>
      </c>
      <c r="N9" s="26" t="s">
        <v>14</v>
      </c>
      <c r="O9" s="130" t="s">
        <v>15</v>
      </c>
      <c r="Q9" s="28">
        <f t="shared" si="0"/>
        <v>35000</v>
      </c>
    </row>
    <row r="10" spans="1:17" s="16" customFormat="1" ht="36.75" customHeight="1">
      <c r="A10" s="127" t="s">
        <v>35</v>
      </c>
      <c r="B10" s="18" t="s">
        <v>36</v>
      </c>
      <c r="C10" s="19" t="s">
        <v>37</v>
      </c>
      <c r="D10" s="20"/>
      <c r="E10" s="20">
        <v>3600000</v>
      </c>
      <c r="F10" s="45">
        <v>50</v>
      </c>
      <c r="G10" s="20">
        <v>200000</v>
      </c>
      <c r="H10" s="20">
        <v>200000</v>
      </c>
      <c r="I10" s="20">
        <v>500000</v>
      </c>
      <c r="J10" s="22">
        <v>500000</v>
      </c>
      <c r="K10" s="22">
        <v>500000</v>
      </c>
      <c r="L10" s="22">
        <v>500000</v>
      </c>
      <c r="M10" s="108">
        <v>0</v>
      </c>
      <c r="N10" s="26" t="s">
        <v>38</v>
      </c>
      <c r="O10" s="130" t="s">
        <v>15</v>
      </c>
      <c r="Q10" s="24">
        <f t="shared" si="0"/>
        <v>3600000</v>
      </c>
    </row>
    <row r="11" spans="1:17" s="27" customFormat="1" ht="39.75" customHeight="1">
      <c r="A11" s="127" t="s">
        <v>39</v>
      </c>
      <c r="B11" s="18" t="s">
        <v>310</v>
      </c>
      <c r="C11" s="19" t="s">
        <v>40</v>
      </c>
      <c r="D11" s="20"/>
      <c r="E11" s="20">
        <v>1000000</v>
      </c>
      <c r="F11" s="18">
        <v>50</v>
      </c>
      <c r="G11" s="20">
        <v>1000000</v>
      </c>
      <c r="H11" s="20">
        <v>1000000</v>
      </c>
      <c r="I11" s="20">
        <v>1000000</v>
      </c>
      <c r="J11" s="20">
        <v>1000000</v>
      </c>
      <c r="K11" s="20">
        <v>1000000</v>
      </c>
      <c r="L11" s="22">
        <v>0</v>
      </c>
      <c r="M11" s="109">
        <v>0</v>
      </c>
      <c r="N11" s="25" t="s">
        <v>337</v>
      </c>
      <c r="O11" s="130" t="s">
        <v>15</v>
      </c>
      <c r="Q11" s="28">
        <f t="shared" si="0"/>
        <v>1000000</v>
      </c>
    </row>
    <row r="12" spans="1:17" s="27" customFormat="1" ht="15" customHeight="1">
      <c r="A12" s="127" t="s">
        <v>41</v>
      </c>
      <c r="B12" s="25" t="s">
        <v>42</v>
      </c>
      <c r="C12" s="19" t="s">
        <v>43</v>
      </c>
      <c r="D12" s="20">
        <v>49000</v>
      </c>
      <c r="E12" s="20"/>
      <c r="F12" s="21"/>
      <c r="G12" s="20">
        <v>35000</v>
      </c>
      <c r="H12" s="20">
        <v>0</v>
      </c>
      <c r="I12" s="20">
        <v>0</v>
      </c>
      <c r="J12" s="22">
        <v>20000</v>
      </c>
      <c r="K12" s="22">
        <v>20000</v>
      </c>
      <c r="L12" s="22">
        <v>0</v>
      </c>
      <c r="M12" s="108">
        <v>10000</v>
      </c>
      <c r="N12" s="23" t="s">
        <v>14</v>
      </c>
      <c r="O12" s="130" t="s">
        <v>15</v>
      </c>
      <c r="Q12" s="28">
        <f t="shared" si="0"/>
        <v>39000</v>
      </c>
    </row>
    <row r="13" spans="1:17" s="16" customFormat="1" ht="27" customHeight="1">
      <c r="A13" s="127" t="s">
        <v>44</v>
      </c>
      <c r="B13" s="25" t="s">
        <v>42</v>
      </c>
      <c r="C13" s="19" t="s">
        <v>43</v>
      </c>
      <c r="D13" s="20"/>
      <c r="E13" s="20">
        <v>49000</v>
      </c>
      <c r="F13" s="21"/>
      <c r="G13" s="20">
        <v>35000</v>
      </c>
      <c r="H13" s="20">
        <v>0</v>
      </c>
      <c r="I13" s="20">
        <v>0</v>
      </c>
      <c r="J13" s="22">
        <v>0</v>
      </c>
      <c r="K13" s="22">
        <v>0</v>
      </c>
      <c r="L13" s="22">
        <v>0</v>
      </c>
      <c r="M13" s="108">
        <v>10000</v>
      </c>
      <c r="N13" s="26" t="s">
        <v>45</v>
      </c>
      <c r="O13" s="130" t="s">
        <v>15</v>
      </c>
      <c r="Q13" s="24">
        <f t="shared" si="0"/>
        <v>39000</v>
      </c>
    </row>
    <row r="14" spans="1:17" s="16" customFormat="1" ht="36.75" customHeight="1">
      <c r="A14" s="127" t="s">
        <v>46</v>
      </c>
      <c r="B14" s="25" t="s">
        <v>311</v>
      </c>
      <c r="C14" s="19" t="s">
        <v>47</v>
      </c>
      <c r="D14" s="20"/>
      <c r="E14" s="20">
        <v>1500000</v>
      </c>
      <c r="F14" s="45"/>
      <c r="G14" s="20">
        <v>2440000</v>
      </c>
      <c r="H14" s="20">
        <v>0</v>
      </c>
      <c r="I14" s="20">
        <v>0</v>
      </c>
      <c r="J14" s="22">
        <v>0</v>
      </c>
      <c r="K14" s="22">
        <v>0</v>
      </c>
      <c r="L14" s="22">
        <v>0</v>
      </c>
      <c r="M14" s="108">
        <v>0</v>
      </c>
      <c r="N14" s="23" t="s">
        <v>48</v>
      </c>
      <c r="O14" s="130" t="s">
        <v>15</v>
      </c>
      <c r="Q14" s="24">
        <f t="shared" si="0"/>
        <v>1500000</v>
      </c>
    </row>
    <row r="15" spans="1:17" s="16" customFormat="1" ht="15">
      <c r="A15" s="127" t="s">
        <v>49</v>
      </c>
      <c r="B15" s="30" t="s">
        <v>50</v>
      </c>
      <c r="C15" s="31" t="s">
        <v>51</v>
      </c>
      <c r="D15" s="32">
        <v>49000</v>
      </c>
      <c r="E15" s="32"/>
      <c r="F15" s="33"/>
      <c r="G15" s="32">
        <v>40000</v>
      </c>
      <c r="H15" s="32">
        <v>30000</v>
      </c>
      <c r="I15" s="32">
        <v>55000</v>
      </c>
      <c r="J15" s="34">
        <v>30000</v>
      </c>
      <c r="K15" s="34">
        <v>45000</v>
      </c>
      <c r="L15" s="34">
        <v>45000</v>
      </c>
      <c r="M15" s="110">
        <v>45000</v>
      </c>
      <c r="N15" s="26" t="s">
        <v>14</v>
      </c>
      <c r="O15" s="130" t="s">
        <v>15</v>
      </c>
      <c r="Q15" s="24">
        <f t="shared" si="0"/>
        <v>4000</v>
      </c>
    </row>
    <row r="16" spans="1:17" s="16" customFormat="1" ht="36.75" customHeight="1">
      <c r="A16" s="127" t="s">
        <v>52</v>
      </c>
      <c r="B16" s="25" t="s">
        <v>53</v>
      </c>
      <c r="C16" s="19" t="s">
        <v>54</v>
      </c>
      <c r="D16" s="20"/>
      <c r="E16" s="20">
        <v>245000</v>
      </c>
      <c r="F16" s="21">
        <v>30</v>
      </c>
      <c r="G16" s="20">
        <v>0</v>
      </c>
      <c r="H16" s="20">
        <v>0</v>
      </c>
      <c r="I16" s="20">
        <v>176000</v>
      </c>
      <c r="J16" s="22">
        <v>176000</v>
      </c>
      <c r="K16" s="22">
        <v>150000</v>
      </c>
      <c r="L16" s="22">
        <v>160000</v>
      </c>
      <c r="M16" s="108">
        <v>160000</v>
      </c>
      <c r="N16" s="26" t="s">
        <v>55</v>
      </c>
      <c r="O16" s="130" t="s">
        <v>15</v>
      </c>
      <c r="Q16" s="24">
        <f t="shared" si="0"/>
        <v>85000</v>
      </c>
    </row>
    <row r="17" spans="1:17" s="16" customFormat="1" ht="15">
      <c r="A17" s="127" t="s">
        <v>56</v>
      </c>
      <c r="B17" s="30" t="s">
        <v>57</v>
      </c>
      <c r="C17" s="31" t="s">
        <v>58</v>
      </c>
      <c r="D17" s="32">
        <v>900000</v>
      </c>
      <c r="E17" s="32"/>
      <c r="F17" s="35"/>
      <c r="G17" s="32">
        <v>285000</v>
      </c>
      <c r="H17" s="32">
        <v>310000</v>
      </c>
      <c r="I17" s="32">
        <v>560000</v>
      </c>
      <c r="J17" s="34">
        <v>500000</v>
      </c>
      <c r="K17" s="34">
        <v>650000</v>
      </c>
      <c r="L17" s="34">
        <v>600000</v>
      </c>
      <c r="M17" s="110">
        <v>620000</v>
      </c>
      <c r="N17" s="26" t="s">
        <v>14</v>
      </c>
      <c r="O17" s="130" t="s">
        <v>15</v>
      </c>
      <c r="Q17" s="24">
        <f t="shared" si="0"/>
        <v>280000</v>
      </c>
    </row>
    <row r="18" spans="1:17" s="27" customFormat="1" ht="27" customHeight="1">
      <c r="A18" s="132" t="s">
        <v>59</v>
      </c>
      <c r="B18" s="25" t="s">
        <v>312</v>
      </c>
      <c r="C18" s="18" t="s">
        <v>60</v>
      </c>
      <c r="D18" s="20"/>
      <c r="E18" s="20">
        <v>200000</v>
      </c>
      <c r="F18" s="18"/>
      <c r="G18" s="20">
        <v>8000</v>
      </c>
      <c r="H18" s="20">
        <v>0</v>
      </c>
      <c r="I18" s="20">
        <v>0</v>
      </c>
      <c r="J18" s="20">
        <v>0</v>
      </c>
      <c r="K18" s="20">
        <v>0</v>
      </c>
      <c r="L18" s="20">
        <v>45000</v>
      </c>
      <c r="M18" s="109">
        <v>45000</v>
      </c>
      <c r="N18" s="23" t="s">
        <v>61</v>
      </c>
      <c r="O18" s="133" t="s">
        <v>15</v>
      </c>
      <c r="Q18" s="28">
        <f t="shared" si="0"/>
        <v>155000</v>
      </c>
    </row>
    <row r="19" spans="1:17" s="16" customFormat="1" ht="52.5" customHeight="1">
      <c r="A19" s="127" t="s">
        <v>62</v>
      </c>
      <c r="B19" s="18" t="s">
        <v>313</v>
      </c>
      <c r="C19" s="19" t="s">
        <v>63</v>
      </c>
      <c r="D19" s="20"/>
      <c r="E19" s="20">
        <v>250000</v>
      </c>
      <c r="F19" s="29" t="s">
        <v>64</v>
      </c>
      <c r="G19" s="20">
        <v>0</v>
      </c>
      <c r="H19" s="20">
        <v>30000</v>
      </c>
      <c r="I19" s="20">
        <v>30000</v>
      </c>
      <c r="J19" s="22">
        <v>0</v>
      </c>
      <c r="K19" s="22">
        <v>0</v>
      </c>
      <c r="L19" s="22">
        <v>0</v>
      </c>
      <c r="M19" s="108">
        <v>50000</v>
      </c>
      <c r="N19" s="37" t="s">
        <v>65</v>
      </c>
      <c r="O19" s="130" t="s">
        <v>15</v>
      </c>
      <c r="Q19" s="24">
        <f t="shared" si="0"/>
        <v>200000</v>
      </c>
    </row>
    <row r="20" spans="1:17" s="16" customFormat="1" ht="15">
      <c r="A20" s="127" t="s">
        <v>66</v>
      </c>
      <c r="B20" s="30" t="s">
        <v>67</v>
      </c>
      <c r="C20" s="31" t="s">
        <v>68</v>
      </c>
      <c r="D20" s="32">
        <v>500000</v>
      </c>
      <c r="E20" s="32"/>
      <c r="F20" s="33"/>
      <c r="G20" s="32">
        <v>80000</v>
      </c>
      <c r="H20" s="32">
        <v>85000</v>
      </c>
      <c r="I20" s="32">
        <v>355000</v>
      </c>
      <c r="J20" s="34">
        <v>320000</v>
      </c>
      <c r="K20" s="34">
        <v>325000</v>
      </c>
      <c r="L20" s="34">
        <v>500000</v>
      </c>
      <c r="M20" s="110">
        <v>500000</v>
      </c>
      <c r="N20" s="26" t="s">
        <v>14</v>
      </c>
      <c r="O20" s="130" t="s">
        <v>15</v>
      </c>
      <c r="Q20" s="24">
        <f t="shared" si="0"/>
        <v>0</v>
      </c>
    </row>
    <row r="21" spans="1:17" s="16" customFormat="1" ht="15">
      <c r="A21" s="127" t="s">
        <v>69</v>
      </c>
      <c r="B21" s="18" t="s">
        <v>70</v>
      </c>
      <c r="C21" s="19" t="s">
        <v>71</v>
      </c>
      <c r="D21" s="20">
        <v>10000000</v>
      </c>
      <c r="E21" s="20"/>
      <c r="F21" s="45">
        <v>100</v>
      </c>
      <c r="G21" s="20">
        <v>13300000</v>
      </c>
      <c r="H21" s="20">
        <v>24800000</v>
      </c>
      <c r="I21" s="20">
        <v>22000000</v>
      </c>
      <c r="J21" s="22">
        <v>0</v>
      </c>
      <c r="K21" s="22">
        <v>0</v>
      </c>
      <c r="L21" s="22">
        <v>4400000</v>
      </c>
      <c r="M21" s="108">
        <v>0</v>
      </c>
      <c r="N21" s="23" t="s">
        <v>72</v>
      </c>
      <c r="O21" s="130" t="s">
        <v>15</v>
      </c>
      <c r="Q21" s="24">
        <f t="shared" si="0"/>
        <v>10000000</v>
      </c>
    </row>
    <row r="22" spans="1:17" s="16" customFormat="1" ht="36.75" customHeight="1">
      <c r="A22" s="127" t="s">
        <v>73</v>
      </c>
      <c r="B22" s="25" t="s">
        <v>74</v>
      </c>
      <c r="C22" s="19" t="s">
        <v>75</v>
      </c>
      <c r="D22" s="20">
        <v>1000000</v>
      </c>
      <c r="E22" s="20"/>
      <c r="F22" s="45">
        <v>50</v>
      </c>
      <c r="G22" s="20">
        <v>0</v>
      </c>
      <c r="H22" s="20">
        <v>0</v>
      </c>
      <c r="I22" s="20">
        <v>600000</v>
      </c>
      <c r="J22" s="22">
        <v>510000</v>
      </c>
      <c r="K22" s="22">
        <v>650000</v>
      </c>
      <c r="L22" s="22">
        <v>650000</v>
      </c>
      <c r="M22" s="108">
        <v>0</v>
      </c>
      <c r="N22" s="26" t="s">
        <v>76</v>
      </c>
      <c r="O22" s="130" t="s">
        <v>15</v>
      </c>
      <c r="Q22" s="24">
        <f t="shared" si="0"/>
        <v>1000000</v>
      </c>
    </row>
    <row r="23" spans="1:17" s="16" customFormat="1" ht="15">
      <c r="A23" s="127" t="s">
        <v>77</v>
      </c>
      <c r="B23" s="30" t="s">
        <v>78</v>
      </c>
      <c r="C23" s="31" t="s">
        <v>79</v>
      </c>
      <c r="D23" s="32">
        <v>1000000</v>
      </c>
      <c r="E23" s="30"/>
      <c r="F23" s="38">
        <v>50</v>
      </c>
      <c r="G23" s="30">
        <v>500000</v>
      </c>
      <c r="H23" s="32">
        <v>500000</v>
      </c>
      <c r="I23" s="32">
        <v>450000</v>
      </c>
      <c r="J23" s="34">
        <v>450000</v>
      </c>
      <c r="K23" s="34">
        <v>600000</v>
      </c>
      <c r="L23" s="34">
        <v>500000</v>
      </c>
      <c r="M23" s="110">
        <v>0</v>
      </c>
      <c r="N23" s="26" t="s">
        <v>14</v>
      </c>
      <c r="O23" s="130" t="s">
        <v>15</v>
      </c>
      <c r="P23" s="15">
        <v>500000</v>
      </c>
      <c r="Q23" s="24">
        <f t="shared" si="0"/>
        <v>1000000</v>
      </c>
    </row>
    <row r="24" spans="1:17" s="16" customFormat="1" ht="27" customHeight="1">
      <c r="A24" s="127" t="s">
        <v>80</v>
      </c>
      <c r="B24" s="39" t="s">
        <v>81</v>
      </c>
      <c r="C24" s="40" t="s">
        <v>82</v>
      </c>
      <c r="D24" s="41">
        <v>100000</v>
      </c>
      <c r="E24" s="41"/>
      <c r="F24" s="41"/>
      <c r="G24" s="41">
        <v>0</v>
      </c>
      <c r="H24" s="41">
        <v>0</v>
      </c>
      <c r="I24" s="41">
        <v>0</v>
      </c>
      <c r="J24" s="41">
        <v>32000</v>
      </c>
      <c r="K24" s="41">
        <v>40000</v>
      </c>
      <c r="L24" s="42">
        <v>40000</v>
      </c>
      <c r="M24" s="111">
        <v>40000</v>
      </c>
      <c r="N24" s="43" t="s">
        <v>83</v>
      </c>
      <c r="O24" s="130" t="s">
        <v>15</v>
      </c>
      <c r="Q24" s="24">
        <f t="shared" si="0"/>
        <v>60000</v>
      </c>
    </row>
    <row r="25" spans="1:17" s="16" customFormat="1" ht="27" customHeight="1">
      <c r="A25" s="127" t="s">
        <v>84</v>
      </c>
      <c r="B25" s="25" t="s">
        <v>85</v>
      </c>
      <c r="C25" s="19" t="s">
        <v>86</v>
      </c>
      <c r="D25" s="20">
        <v>50000</v>
      </c>
      <c r="E25" s="20"/>
      <c r="F25" s="29"/>
      <c r="G25" s="20">
        <v>15000</v>
      </c>
      <c r="H25" s="20">
        <v>30000</v>
      </c>
      <c r="I25" s="20">
        <v>55000</v>
      </c>
      <c r="J25" s="22">
        <v>50000</v>
      </c>
      <c r="K25" s="22">
        <v>40000</v>
      </c>
      <c r="L25" s="22">
        <v>40000</v>
      </c>
      <c r="M25" s="108">
        <v>50000</v>
      </c>
      <c r="N25" s="23" t="s">
        <v>14</v>
      </c>
      <c r="O25" s="130" t="s">
        <v>15</v>
      </c>
      <c r="Q25" s="24">
        <f t="shared" si="0"/>
        <v>0</v>
      </c>
    </row>
    <row r="26" spans="1:17" s="27" customFormat="1" ht="27" customHeight="1">
      <c r="A26" s="127" t="s">
        <v>87</v>
      </c>
      <c r="B26" s="25" t="s">
        <v>88</v>
      </c>
      <c r="C26" s="19" t="s">
        <v>89</v>
      </c>
      <c r="D26" s="20">
        <v>300000</v>
      </c>
      <c r="E26" s="20"/>
      <c r="F26" s="29"/>
      <c r="G26" s="20">
        <v>130000</v>
      </c>
      <c r="H26" s="20">
        <v>135000</v>
      </c>
      <c r="I26" s="20">
        <v>155000</v>
      </c>
      <c r="J26" s="22">
        <v>150000</v>
      </c>
      <c r="K26" s="22">
        <v>150000</v>
      </c>
      <c r="L26" s="22">
        <v>120000</v>
      </c>
      <c r="M26" s="108">
        <v>120000</v>
      </c>
      <c r="N26" s="23" t="s">
        <v>14</v>
      </c>
      <c r="O26" s="130" t="s">
        <v>15</v>
      </c>
      <c r="Q26" s="28">
        <f t="shared" si="0"/>
        <v>180000</v>
      </c>
    </row>
    <row r="27" spans="1:17" s="16" customFormat="1" ht="15">
      <c r="A27" s="127" t="s">
        <v>90</v>
      </c>
      <c r="B27" s="36" t="s">
        <v>91</v>
      </c>
      <c r="C27" s="19" t="s">
        <v>92</v>
      </c>
      <c r="D27" s="20">
        <v>50000</v>
      </c>
      <c r="E27" s="20"/>
      <c r="F27" s="21"/>
      <c r="G27" s="20">
        <v>8000</v>
      </c>
      <c r="H27" s="20">
        <v>0</v>
      </c>
      <c r="I27" s="20">
        <v>0</v>
      </c>
      <c r="J27" s="22">
        <v>0</v>
      </c>
      <c r="K27" s="22">
        <v>0</v>
      </c>
      <c r="L27" s="22">
        <v>0</v>
      </c>
      <c r="M27" s="108">
        <v>10000</v>
      </c>
      <c r="N27" s="23" t="s">
        <v>14</v>
      </c>
      <c r="O27" s="130" t="s">
        <v>15</v>
      </c>
      <c r="Q27" s="24">
        <f t="shared" si="0"/>
        <v>40000</v>
      </c>
    </row>
    <row r="28" spans="1:17" s="27" customFormat="1" ht="54" customHeight="1">
      <c r="A28" s="127" t="s">
        <v>93</v>
      </c>
      <c r="B28" s="18" t="s">
        <v>314</v>
      </c>
      <c r="C28" s="19" t="s">
        <v>94</v>
      </c>
      <c r="D28" s="20"/>
      <c r="E28" s="20">
        <v>40000</v>
      </c>
      <c r="F28" s="21"/>
      <c r="G28" s="20">
        <v>0</v>
      </c>
      <c r="H28" s="20">
        <v>0</v>
      </c>
      <c r="I28" s="20">
        <v>5000</v>
      </c>
      <c r="J28" s="22">
        <v>5000</v>
      </c>
      <c r="K28" s="22">
        <v>5000</v>
      </c>
      <c r="L28" s="22">
        <v>5000</v>
      </c>
      <c r="M28" s="108">
        <v>10000</v>
      </c>
      <c r="N28" s="23" t="s">
        <v>95</v>
      </c>
      <c r="O28" s="130" t="s">
        <v>15</v>
      </c>
      <c r="Q28" s="28">
        <f t="shared" si="0"/>
        <v>30000</v>
      </c>
    </row>
    <row r="29" spans="1:17" s="27" customFormat="1" ht="15" customHeight="1">
      <c r="A29" s="127" t="s">
        <v>96</v>
      </c>
      <c r="B29" s="18" t="s">
        <v>97</v>
      </c>
      <c r="C29" s="19" t="s">
        <v>98</v>
      </c>
      <c r="D29" s="20">
        <v>392000</v>
      </c>
      <c r="E29" s="20"/>
      <c r="F29" s="21"/>
      <c r="G29" s="20">
        <v>0</v>
      </c>
      <c r="H29" s="20">
        <v>0</v>
      </c>
      <c r="I29" s="20">
        <v>15000</v>
      </c>
      <c r="J29" s="22">
        <v>45000</v>
      </c>
      <c r="K29" s="22">
        <v>65000</v>
      </c>
      <c r="L29" s="22">
        <v>65000</v>
      </c>
      <c r="M29" s="108">
        <v>90000</v>
      </c>
      <c r="N29" s="23" t="s">
        <v>14</v>
      </c>
      <c r="O29" s="130" t="s">
        <v>15</v>
      </c>
      <c r="Q29" s="28">
        <f t="shared" si="0"/>
        <v>302000</v>
      </c>
    </row>
    <row r="30" spans="1:17" s="16" customFormat="1" ht="15">
      <c r="A30" s="127" t="s">
        <v>99</v>
      </c>
      <c r="B30" s="18" t="s">
        <v>97</v>
      </c>
      <c r="C30" s="31" t="s">
        <v>98</v>
      </c>
      <c r="D30" s="32"/>
      <c r="E30" s="32">
        <v>49900</v>
      </c>
      <c r="F30" s="35"/>
      <c r="G30" s="32">
        <v>0</v>
      </c>
      <c r="H30" s="32">
        <v>0</v>
      </c>
      <c r="I30" s="32">
        <v>15000</v>
      </c>
      <c r="J30" s="34">
        <v>0</v>
      </c>
      <c r="K30" s="34">
        <v>0</v>
      </c>
      <c r="L30" s="34">
        <v>0</v>
      </c>
      <c r="M30" s="110">
        <v>20000</v>
      </c>
      <c r="N30" s="26" t="s">
        <v>100</v>
      </c>
      <c r="O30" s="130" t="s">
        <v>15</v>
      </c>
      <c r="Q30" s="24">
        <f t="shared" si="0"/>
        <v>29900</v>
      </c>
    </row>
    <row r="31" spans="1:17" s="16" customFormat="1" ht="15">
      <c r="A31" s="127" t="s">
        <v>101</v>
      </c>
      <c r="B31" s="30" t="s">
        <v>102</v>
      </c>
      <c r="C31" s="31" t="s">
        <v>103</v>
      </c>
      <c r="D31" s="32">
        <v>65000</v>
      </c>
      <c r="E31" s="32"/>
      <c r="F31" s="35"/>
      <c r="G31" s="32">
        <v>10000</v>
      </c>
      <c r="H31" s="32">
        <v>15000</v>
      </c>
      <c r="I31" s="32">
        <v>35000</v>
      </c>
      <c r="J31" s="34">
        <v>25000</v>
      </c>
      <c r="K31" s="34">
        <v>30000</v>
      </c>
      <c r="L31" s="34">
        <v>30000</v>
      </c>
      <c r="M31" s="110">
        <v>35000</v>
      </c>
      <c r="N31" s="26" t="s">
        <v>14</v>
      </c>
      <c r="O31" s="130" t="s">
        <v>15</v>
      </c>
      <c r="Q31" s="24">
        <f t="shared" si="0"/>
        <v>30000</v>
      </c>
    </row>
    <row r="32" spans="1:17" s="16" customFormat="1" ht="24">
      <c r="A32" s="127" t="s">
        <v>104</v>
      </c>
      <c r="B32" s="25" t="s">
        <v>315</v>
      </c>
      <c r="C32" s="19" t="s">
        <v>105</v>
      </c>
      <c r="D32" s="20"/>
      <c r="E32" s="20">
        <v>40000</v>
      </c>
      <c r="F32" s="21"/>
      <c r="G32" s="20">
        <v>10000</v>
      </c>
      <c r="H32" s="20">
        <v>0</v>
      </c>
      <c r="I32" s="20">
        <v>0</v>
      </c>
      <c r="J32" s="22">
        <v>0</v>
      </c>
      <c r="K32" s="22">
        <v>0</v>
      </c>
      <c r="L32" s="22">
        <v>0</v>
      </c>
      <c r="M32" s="108">
        <v>0</v>
      </c>
      <c r="N32" s="23" t="s">
        <v>106</v>
      </c>
      <c r="O32" s="130" t="s">
        <v>15</v>
      </c>
      <c r="Q32" s="24">
        <f t="shared" si="0"/>
        <v>40000</v>
      </c>
    </row>
    <row r="33" spans="1:17" s="27" customFormat="1" ht="25.5">
      <c r="A33" s="127" t="s">
        <v>107</v>
      </c>
      <c r="B33" s="18" t="s">
        <v>108</v>
      </c>
      <c r="C33" s="19" t="s">
        <v>109</v>
      </c>
      <c r="D33" s="20">
        <v>325000</v>
      </c>
      <c r="E33" s="20"/>
      <c r="F33" s="21"/>
      <c r="G33" s="20">
        <v>0</v>
      </c>
      <c r="H33" s="20">
        <v>0</v>
      </c>
      <c r="I33" s="20">
        <v>0</v>
      </c>
      <c r="J33" s="22">
        <v>50000</v>
      </c>
      <c r="K33" s="22">
        <v>50000</v>
      </c>
      <c r="L33" s="22">
        <v>50000</v>
      </c>
      <c r="M33" s="108">
        <v>70000</v>
      </c>
      <c r="N33" s="23" t="s">
        <v>19</v>
      </c>
      <c r="O33" s="134" t="s">
        <v>339</v>
      </c>
      <c r="Q33" s="28">
        <f t="shared" si="0"/>
        <v>255000</v>
      </c>
    </row>
    <row r="34" spans="1:17" s="16" customFormat="1" ht="15">
      <c r="A34" s="127" t="s">
        <v>110</v>
      </c>
      <c r="B34" s="18" t="s">
        <v>111</v>
      </c>
      <c r="C34" s="19" t="s">
        <v>112</v>
      </c>
      <c r="D34" s="20">
        <v>30000</v>
      </c>
      <c r="E34" s="20"/>
      <c r="F34" s="29"/>
      <c r="G34" s="20">
        <v>0</v>
      </c>
      <c r="H34" s="20">
        <v>15000</v>
      </c>
      <c r="I34" s="20">
        <v>35000</v>
      </c>
      <c r="J34" s="22">
        <v>30000</v>
      </c>
      <c r="K34" s="22">
        <v>30000</v>
      </c>
      <c r="L34" s="22">
        <v>20000</v>
      </c>
      <c r="M34" s="108">
        <v>30000</v>
      </c>
      <c r="N34" s="23" t="s">
        <v>14</v>
      </c>
      <c r="O34" s="130" t="s">
        <v>15</v>
      </c>
      <c r="Q34" s="24">
        <f t="shared" si="0"/>
        <v>0</v>
      </c>
    </row>
    <row r="35" spans="1:17" s="27" customFormat="1" ht="54" customHeight="1">
      <c r="A35" s="127" t="s">
        <v>113</v>
      </c>
      <c r="B35" s="25" t="s">
        <v>114</v>
      </c>
      <c r="C35" s="19" t="s">
        <v>115</v>
      </c>
      <c r="D35" s="20">
        <v>35000</v>
      </c>
      <c r="E35" s="20"/>
      <c r="F35" s="21"/>
      <c r="G35" s="20">
        <v>0</v>
      </c>
      <c r="H35" s="20">
        <v>0</v>
      </c>
      <c r="I35" s="20">
        <v>0</v>
      </c>
      <c r="J35" s="22">
        <v>0</v>
      </c>
      <c r="K35" s="22">
        <v>0</v>
      </c>
      <c r="L35" s="22">
        <v>0</v>
      </c>
      <c r="M35" s="108">
        <v>0</v>
      </c>
      <c r="N35" s="23" t="s">
        <v>116</v>
      </c>
      <c r="O35" s="130" t="s">
        <v>15</v>
      </c>
      <c r="Q35" s="28">
        <f t="shared" si="0"/>
        <v>35000</v>
      </c>
    </row>
    <row r="36" spans="1:17" s="27" customFormat="1" ht="27" customHeight="1">
      <c r="A36" s="127" t="s">
        <v>117</v>
      </c>
      <c r="B36" s="18" t="s">
        <v>118</v>
      </c>
      <c r="C36" s="19" t="s">
        <v>119</v>
      </c>
      <c r="D36" s="20">
        <v>580000</v>
      </c>
      <c r="E36" s="20"/>
      <c r="F36" s="29"/>
      <c r="G36" s="20">
        <v>50000</v>
      </c>
      <c r="H36" s="20">
        <v>75000</v>
      </c>
      <c r="I36" s="20">
        <v>175000</v>
      </c>
      <c r="J36" s="22">
        <v>175000</v>
      </c>
      <c r="K36" s="22">
        <v>250000</v>
      </c>
      <c r="L36" s="22">
        <v>250000</v>
      </c>
      <c r="M36" s="108">
        <v>260000</v>
      </c>
      <c r="N36" s="23" t="s">
        <v>14</v>
      </c>
      <c r="O36" s="134" t="s">
        <v>340</v>
      </c>
      <c r="Q36" s="28">
        <f aca="true" t="shared" si="1" ref="Q36:Q66">D36+E36-M36</f>
        <v>320000</v>
      </c>
    </row>
    <row r="37" spans="1:17" s="16" customFormat="1" ht="36.75" customHeight="1">
      <c r="A37" s="127" t="s">
        <v>121</v>
      </c>
      <c r="B37" s="18" t="s">
        <v>122</v>
      </c>
      <c r="C37" s="19" t="s">
        <v>123</v>
      </c>
      <c r="D37" s="20"/>
      <c r="E37" s="20">
        <v>113540</v>
      </c>
      <c r="F37" s="29"/>
      <c r="G37" s="20">
        <v>0</v>
      </c>
      <c r="H37" s="20">
        <v>0</v>
      </c>
      <c r="I37" s="20">
        <v>30000</v>
      </c>
      <c r="J37" s="22">
        <v>30000</v>
      </c>
      <c r="K37" s="22">
        <v>0</v>
      </c>
      <c r="L37" s="22">
        <v>0</v>
      </c>
      <c r="M37" s="108">
        <v>0</v>
      </c>
      <c r="N37" s="26" t="s">
        <v>124</v>
      </c>
      <c r="O37" s="130" t="s">
        <v>15</v>
      </c>
      <c r="Q37" s="24">
        <f t="shared" si="1"/>
        <v>113540</v>
      </c>
    </row>
    <row r="38" spans="1:17" s="16" customFormat="1" ht="15">
      <c r="A38" s="127" t="s">
        <v>125</v>
      </c>
      <c r="B38" s="30" t="s">
        <v>122</v>
      </c>
      <c r="C38" s="31" t="s">
        <v>123</v>
      </c>
      <c r="D38" s="32">
        <v>90400</v>
      </c>
      <c r="E38" s="32"/>
      <c r="F38" s="33"/>
      <c r="G38" s="32">
        <v>0</v>
      </c>
      <c r="H38" s="32">
        <v>0</v>
      </c>
      <c r="I38" s="32">
        <v>0</v>
      </c>
      <c r="J38" s="34">
        <v>20000</v>
      </c>
      <c r="K38" s="34">
        <v>10000</v>
      </c>
      <c r="L38" s="34">
        <v>10000</v>
      </c>
      <c r="M38" s="110">
        <v>0</v>
      </c>
      <c r="N38" s="26" t="s">
        <v>14</v>
      </c>
      <c r="O38" s="130" t="s">
        <v>15</v>
      </c>
      <c r="Q38" s="24">
        <f t="shared" si="1"/>
        <v>90400</v>
      </c>
    </row>
    <row r="39" spans="1:17" s="27" customFormat="1" ht="15">
      <c r="A39" s="127" t="s">
        <v>126</v>
      </c>
      <c r="B39" s="25" t="s">
        <v>127</v>
      </c>
      <c r="C39" s="19" t="s">
        <v>128</v>
      </c>
      <c r="D39" s="22">
        <v>416000</v>
      </c>
      <c r="E39" s="22"/>
      <c r="F39" s="29"/>
      <c r="G39" s="22">
        <v>10000</v>
      </c>
      <c r="H39" s="22"/>
      <c r="I39" s="22"/>
      <c r="J39" s="22">
        <v>0</v>
      </c>
      <c r="K39" s="22">
        <v>0</v>
      </c>
      <c r="L39" s="22">
        <v>0</v>
      </c>
      <c r="M39" s="108">
        <v>0</v>
      </c>
      <c r="N39" s="44" t="s">
        <v>19</v>
      </c>
      <c r="O39" s="130" t="s">
        <v>15</v>
      </c>
      <c r="Q39" s="28">
        <f t="shared" si="1"/>
        <v>416000</v>
      </c>
    </row>
    <row r="40" spans="1:17" s="27" customFormat="1" ht="36.75" customHeight="1">
      <c r="A40" s="127" t="s">
        <v>129</v>
      </c>
      <c r="B40" s="25" t="s">
        <v>127</v>
      </c>
      <c r="C40" s="19" t="s">
        <v>128</v>
      </c>
      <c r="D40" s="22"/>
      <c r="E40" s="22">
        <v>50000</v>
      </c>
      <c r="F40" s="29"/>
      <c r="G40" s="22">
        <v>10000</v>
      </c>
      <c r="H40" s="22"/>
      <c r="I40" s="22"/>
      <c r="J40" s="22"/>
      <c r="K40" s="22">
        <v>0</v>
      </c>
      <c r="L40" s="22">
        <v>0</v>
      </c>
      <c r="M40" s="108">
        <v>25000</v>
      </c>
      <c r="N40" s="44" t="s">
        <v>130</v>
      </c>
      <c r="O40" s="130" t="s">
        <v>15</v>
      </c>
      <c r="P40" s="27" t="s">
        <v>131</v>
      </c>
      <c r="Q40" s="28">
        <f t="shared" si="1"/>
        <v>25000</v>
      </c>
    </row>
    <row r="41" spans="1:17" s="27" customFormat="1" ht="25.5">
      <c r="A41" s="127" t="s">
        <v>132</v>
      </c>
      <c r="B41" s="18" t="s">
        <v>133</v>
      </c>
      <c r="C41" s="19" t="s">
        <v>134</v>
      </c>
      <c r="D41" s="20">
        <v>960000</v>
      </c>
      <c r="E41" s="20"/>
      <c r="F41" s="21">
        <v>50</v>
      </c>
      <c r="G41" s="20">
        <v>450000</v>
      </c>
      <c r="H41" s="20">
        <v>505000</v>
      </c>
      <c r="I41" s="20">
        <v>905000</v>
      </c>
      <c r="J41" s="22">
        <v>905000</v>
      </c>
      <c r="K41" s="22">
        <v>910000</v>
      </c>
      <c r="L41" s="22">
        <v>910000</v>
      </c>
      <c r="M41" s="108">
        <v>950000</v>
      </c>
      <c r="N41" s="23" t="s">
        <v>14</v>
      </c>
      <c r="O41" s="135" t="s">
        <v>341</v>
      </c>
      <c r="Q41" s="28">
        <f t="shared" si="1"/>
        <v>10000</v>
      </c>
    </row>
    <row r="42" spans="1:17" s="16" customFormat="1" ht="27" customHeight="1">
      <c r="A42" s="127" t="s">
        <v>135</v>
      </c>
      <c r="B42" s="25" t="s">
        <v>136</v>
      </c>
      <c r="C42" s="19" t="s">
        <v>137</v>
      </c>
      <c r="D42" s="20">
        <v>40000</v>
      </c>
      <c r="E42" s="20"/>
      <c r="F42" s="21"/>
      <c r="G42" s="20">
        <v>45000</v>
      </c>
      <c r="H42" s="20"/>
      <c r="I42" s="20">
        <v>25000</v>
      </c>
      <c r="J42" s="22">
        <v>50000</v>
      </c>
      <c r="K42" s="22">
        <v>35000</v>
      </c>
      <c r="L42" s="22">
        <v>25000</v>
      </c>
      <c r="M42" s="108">
        <v>25000</v>
      </c>
      <c r="N42" s="23" t="s">
        <v>138</v>
      </c>
      <c r="O42" s="130" t="s">
        <v>15</v>
      </c>
      <c r="Q42" s="24">
        <f t="shared" si="1"/>
        <v>15000</v>
      </c>
    </row>
    <row r="43" spans="1:17" s="27" customFormat="1" ht="27" customHeight="1">
      <c r="A43" s="127" t="s">
        <v>139</v>
      </c>
      <c r="B43" s="36" t="s">
        <v>140</v>
      </c>
      <c r="C43" s="19" t="s">
        <v>141</v>
      </c>
      <c r="D43" s="22">
        <v>50000</v>
      </c>
      <c r="E43" s="22"/>
      <c r="F43" s="21">
        <v>0</v>
      </c>
      <c r="G43" s="22">
        <v>30000</v>
      </c>
      <c r="H43" s="22"/>
      <c r="I43" s="22">
        <v>0</v>
      </c>
      <c r="J43" s="22">
        <v>0</v>
      </c>
      <c r="K43" s="22">
        <v>0</v>
      </c>
      <c r="L43" s="22">
        <v>0</v>
      </c>
      <c r="M43" s="108">
        <v>10000</v>
      </c>
      <c r="N43" s="23" t="s">
        <v>138</v>
      </c>
      <c r="O43" s="130" t="s">
        <v>15</v>
      </c>
      <c r="Q43" s="28">
        <f t="shared" si="1"/>
        <v>40000</v>
      </c>
    </row>
    <row r="44" spans="1:17" s="27" customFormat="1" ht="36.75" customHeight="1">
      <c r="A44" s="127" t="s">
        <v>142</v>
      </c>
      <c r="B44" s="25" t="s">
        <v>140</v>
      </c>
      <c r="C44" s="19" t="s">
        <v>141</v>
      </c>
      <c r="D44" s="22"/>
      <c r="E44" s="22">
        <v>50000</v>
      </c>
      <c r="F44" s="21">
        <v>0</v>
      </c>
      <c r="G44" s="22">
        <v>30000</v>
      </c>
      <c r="H44" s="22"/>
      <c r="I44" s="22">
        <v>0</v>
      </c>
      <c r="J44" s="22">
        <v>0</v>
      </c>
      <c r="K44" s="22">
        <v>0</v>
      </c>
      <c r="L44" s="22">
        <v>0</v>
      </c>
      <c r="M44" s="108">
        <v>0</v>
      </c>
      <c r="N44" s="23" t="s">
        <v>143</v>
      </c>
      <c r="O44" s="130" t="s">
        <v>15</v>
      </c>
      <c r="Q44" s="28">
        <f t="shared" si="1"/>
        <v>50000</v>
      </c>
    </row>
    <row r="45" spans="1:17" s="27" customFormat="1" ht="36.75" customHeight="1">
      <c r="A45" s="127" t="s">
        <v>144</v>
      </c>
      <c r="B45" s="25" t="s">
        <v>140</v>
      </c>
      <c r="C45" s="19" t="s">
        <v>141</v>
      </c>
      <c r="D45" s="20"/>
      <c r="E45" s="20">
        <v>150000</v>
      </c>
      <c r="F45" s="21">
        <v>90</v>
      </c>
      <c r="G45" s="20">
        <v>45000</v>
      </c>
      <c r="H45" s="20"/>
      <c r="I45" s="20">
        <v>25000</v>
      </c>
      <c r="J45" s="22">
        <v>0</v>
      </c>
      <c r="K45" s="22">
        <v>0</v>
      </c>
      <c r="L45" s="22">
        <v>21000</v>
      </c>
      <c r="M45" s="108">
        <v>25000</v>
      </c>
      <c r="N45" s="23" t="s">
        <v>145</v>
      </c>
      <c r="O45" s="130" t="s">
        <v>15</v>
      </c>
      <c r="Q45" s="28">
        <f t="shared" si="1"/>
        <v>125000</v>
      </c>
    </row>
    <row r="46" spans="1:17" s="27" customFormat="1" ht="51.75" customHeight="1">
      <c r="A46" s="127" t="s">
        <v>146</v>
      </c>
      <c r="B46" s="25" t="s">
        <v>147</v>
      </c>
      <c r="C46" s="19" t="s">
        <v>148</v>
      </c>
      <c r="D46" s="20">
        <v>200000</v>
      </c>
      <c r="E46" s="20"/>
      <c r="F46" s="21"/>
      <c r="G46" s="20">
        <v>140000</v>
      </c>
      <c r="H46" s="20">
        <v>155000</v>
      </c>
      <c r="I46" s="20">
        <v>155000</v>
      </c>
      <c r="J46" s="22">
        <v>155000</v>
      </c>
      <c r="K46" s="22">
        <v>155000</v>
      </c>
      <c r="L46" s="22">
        <v>160000</v>
      </c>
      <c r="M46" s="108">
        <v>170000</v>
      </c>
      <c r="N46" s="23" t="s">
        <v>14</v>
      </c>
      <c r="O46" s="134" t="s">
        <v>342</v>
      </c>
      <c r="Q46" s="28">
        <f t="shared" si="1"/>
        <v>30000</v>
      </c>
    </row>
    <row r="47" spans="1:17" s="27" customFormat="1" ht="27" customHeight="1">
      <c r="A47" s="127" t="s">
        <v>149</v>
      </c>
      <c r="B47" s="136" t="s">
        <v>150</v>
      </c>
      <c r="C47" s="19" t="s">
        <v>151</v>
      </c>
      <c r="D47" s="22">
        <v>792690</v>
      </c>
      <c r="E47" s="22"/>
      <c r="F47" s="21">
        <v>0</v>
      </c>
      <c r="G47" s="22">
        <v>30000</v>
      </c>
      <c r="H47" s="22"/>
      <c r="I47" s="22">
        <v>0</v>
      </c>
      <c r="J47" s="22">
        <v>0</v>
      </c>
      <c r="K47" s="22">
        <v>0</v>
      </c>
      <c r="L47" s="22">
        <v>0</v>
      </c>
      <c r="M47" s="108">
        <v>0</v>
      </c>
      <c r="N47" s="23" t="s">
        <v>14</v>
      </c>
      <c r="O47" s="130" t="s">
        <v>15</v>
      </c>
      <c r="Q47" s="28">
        <f t="shared" si="1"/>
        <v>792690</v>
      </c>
    </row>
    <row r="48" spans="1:17" s="16" customFormat="1" ht="36.75" customHeight="1">
      <c r="A48" s="127" t="s">
        <v>152</v>
      </c>
      <c r="B48" s="25" t="s">
        <v>153</v>
      </c>
      <c r="C48" s="19" t="s">
        <v>154</v>
      </c>
      <c r="D48" s="20">
        <v>300000</v>
      </c>
      <c r="E48" s="20"/>
      <c r="F48" s="45">
        <v>50</v>
      </c>
      <c r="G48" s="20">
        <v>0</v>
      </c>
      <c r="H48" s="20">
        <v>0</v>
      </c>
      <c r="I48" s="20">
        <v>0</v>
      </c>
      <c r="J48" s="22">
        <v>0</v>
      </c>
      <c r="K48" s="22">
        <v>50000</v>
      </c>
      <c r="L48" s="22">
        <v>75000</v>
      </c>
      <c r="M48" s="108">
        <v>75000</v>
      </c>
      <c r="N48" s="23" t="s">
        <v>155</v>
      </c>
      <c r="O48" s="130" t="s">
        <v>15</v>
      </c>
      <c r="Q48" s="24">
        <f t="shared" si="1"/>
        <v>225000</v>
      </c>
    </row>
    <row r="49" spans="1:17" s="16" customFormat="1" ht="15">
      <c r="A49" s="127" t="s">
        <v>156</v>
      </c>
      <c r="B49" s="30" t="s">
        <v>157</v>
      </c>
      <c r="C49" s="31" t="s">
        <v>158</v>
      </c>
      <c r="D49" s="32">
        <v>80000</v>
      </c>
      <c r="E49" s="32"/>
      <c r="F49" s="35"/>
      <c r="G49" s="32">
        <v>30000</v>
      </c>
      <c r="H49" s="32">
        <v>55000</v>
      </c>
      <c r="I49" s="32">
        <v>55000</v>
      </c>
      <c r="J49" s="34">
        <v>55000</v>
      </c>
      <c r="K49" s="34">
        <v>55000</v>
      </c>
      <c r="L49" s="34">
        <v>55000</v>
      </c>
      <c r="M49" s="110">
        <v>60000</v>
      </c>
      <c r="N49" s="26" t="s">
        <v>14</v>
      </c>
      <c r="O49" s="130" t="s">
        <v>15</v>
      </c>
      <c r="Q49" s="24">
        <f t="shared" si="1"/>
        <v>20000</v>
      </c>
    </row>
    <row r="50" spans="1:17" s="16" customFormat="1" ht="15">
      <c r="A50" s="127" t="s">
        <v>159</v>
      </c>
      <c r="B50" s="46" t="s">
        <v>160</v>
      </c>
      <c r="C50" s="47" t="s">
        <v>161</v>
      </c>
      <c r="D50" s="48">
        <v>150000</v>
      </c>
      <c r="E50" s="48"/>
      <c r="F50" s="48">
        <v>50</v>
      </c>
      <c r="G50" s="48">
        <v>0</v>
      </c>
      <c r="H50" s="48">
        <v>0</v>
      </c>
      <c r="I50" s="48">
        <v>0</v>
      </c>
      <c r="J50" s="48">
        <v>20000</v>
      </c>
      <c r="K50" s="48">
        <v>20000</v>
      </c>
      <c r="L50" s="49">
        <v>30000</v>
      </c>
      <c r="M50" s="112">
        <v>35000</v>
      </c>
      <c r="N50" s="50" t="s">
        <v>14</v>
      </c>
      <c r="O50" s="130" t="s">
        <v>15</v>
      </c>
      <c r="Q50" s="24">
        <f t="shared" si="1"/>
        <v>115000</v>
      </c>
    </row>
    <row r="51" spans="1:17" s="16" customFormat="1" ht="24">
      <c r="A51" s="127" t="s">
        <v>162</v>
      </c>
      <c r="B51" s="30" t="s">
        <v>163</v>
      </c>
      <c r="C51" s="31" t="s">
        <v>164</v>
      </c>
      <c r="D51" s="32">
        <v>340000</v>
      </c>
      <c r="E51" s="32"/>
      <c r="F51" s="35"/>
      <c r="G51" s="32">
        <v>0</v>
      </c>
      <c r="H51" s="32">
        <v>150000</v>
      </c>
      <c r="I51" s="32">
        <v>235000</v>
      </c>
      <c r="J51" s="34">
        <v>100000</v>
      </c>
      <c r="K51" s="34">
        <v>120000</v>
      </c>
      <c r="L51" s="34">
        <v>120000</v>
      </c>
      <c r="M51" s="110">
        <v>120000</v>
      </c>
      <c r="N51" s="51" t="s">
        <v>19</v>
      </c>
      <c r="O51" s="130" t="s">
        <v>15</v>
      </c>
      <c r="Q51" s="24">
        <f t="shared" si="1"/>
        <v>220000</v>
      </c>
    </row>
    <row r="52" spans="1:17" s="16" customFormat="1" ht="40.5" customHeight="1">
      <c r="A52" s="127" t="s">
        <v>165</v>
      </c>
      <c r="B52" s="36" t="s">
        <v>336</v>
      </c>
      <c r="C52" s="19" t="s">
        <v>166</v>
      </c>
      <c r="D52" s="20">
        <v>49500</v>
      </c>
      <c r="E52" s="20"/>
      <c r="F52" s="21"/>
      <c r="G52" s="20">
        <v>35000</v>
      </c>
      <c r="H52" s="20">
        <v>40000</v>
      </c>
      <c r="I52" s="20">
        <v>40000</v>
      </c>
      <c r="J52" s="22">
        <v>40000</v>
      </c>
      <c r="K52" s="22">
        <v>40000</v>
      </c>
      <c r="L52" s="22">
        <v>40000</v>
      </c>
      <c r="M52" s="108">
        <v>40000</v>
      </c>
      <c r="N52" s="23" t="s">
        <v>167</v>
      </c>
      <c r="O52" s="130" t="s">
        <v>15</v>
      </c>
      <c r="Q52" s="24">
        <f t="shared" si="1"/>
        <v>9500</v>
      </c>
    </row>
    <row r="53" spans="1:17" s="16" customFormat="1" ht="15" customHeight="1">
      <c r="A53" s="127" t="s">
        <v>168</v>
      </c>
      <c r="B53" s="18" t="s">
        <v>169</v>
      </c>
      <c r="C53" s="19" t="s">
        <v>170</v>
      </c>
      <c r="D53" s="20">
        <v>451844</v>
      </c>
      <c r="E53" s="20"/>
      <c r="F53" s="21"/>
      <c r="G53" s="20">
        <v>140000</v>
      </c>
      <c r="H53" s="20">
        <v>230000</v>
      </c>
      <c r="I53" s="20">
        <v>230000</v>
      </c>
      <c r="J53" s="22">
        <v>230000</v>
      </c>
      <c r="K53" s="22">
        <v>230000</v>
      </c>
      <c r="L53" s="22">
        <v>399000</v>
      </c>
      <c r="M53" s="108">
        <v>190000</v>
      </c>
      <c r="N53" s="23" t="s">
        <v>14</v>
      </c>
      <c r="O53" s="130" t="s">
        <v>15</v>
      </c>
      <c r="P53" s="27" t="s">
        <v>171</v>
      </c>
      <c r="Q53" s="24">
        <f t="shared" si="1"/>
        <v>261844</v>
      </c>
    </row>
    <row r="54" spans="1:17" s="16" customFormat="1" ht="15">
      <c r="A54" s="127" t="s">
        <v>172</v>
      </c>
      <c r="B54" s="36" t="s">
        <v>173</v>
      </c>
      <c r="C54" s="19" t="s">
        <v>174</v>
      </c>
      <c r="D54" s="20">
        <v>800000</v>
      </c>
      <c r="E54" s="20"/>
      <c r="F54" s="35">
        <v>50</v>
      </c>
      <c r="G54" s="20">
        <v>410000</v>
      </c>
      <c r="H54" s="20">
        <v>435000</v>
      </c>
      <c r="I54" s="20">
        <v>810000</v>
      </c>
      <c r="J54" s="22">
        <v>670000</v>
      </c>
      <c r="K54" s="22">
        <v>670000</v>
      </c>
      <c r="L54" s="22">
        <v>670000</v>
      </c>
      <c r="M54" s="108">
        <v>760000</v>
      </c>
      <c r="N54" s="26" t="s">
        <v>175</v>
      </c>
      <c r="O54" s="130" t="s">
        <v>15</v>
      </c>
      <c r="Q54" s="24">
        <f t="shared" si="1"/>
        <v>40000</v>
      </c>
    </row>
    <row r="55" spans="1:17" s="27" customFormat="1" ht="15" customHeight="1">
      <c r="A55" s="127" t="s">
        <v>176</v>
      </c>
      <c r="B55" s="18" t="s">
        <v>177</v>
      </c>
      <c r="C55" s="19" t="s">
        <v>178</v>
      </c>
      <c r="D55" s="20">
        <v>50000</v>
      </c>
      <c r="E55" s="20"/>
      <c r="F55" s="21"/>
      <c r="G55" s="20">
        <v>0</v>
      </c>
      <c r="H55" s="20">
        <v>0</v>
      </c>
      <c r="I55" s="20">
        <v>0</v>
      </c>
      <c r="J55" s="22">
        <v>15000</v>
      </c>
      <c r="K55" s="22">
        <v>45000</v>
      </c>
      <c r="L55" s="22">
        <v>45000</v>
      </c>
      <c r="M55" s="108">
        <v>50000</v>
      </c>
      <c r="N55" s="23" t="s">
        <v>14</v>
      </c>
      <c r="O55" s="130" t="s">
        <v>15</v>
      </c>
      <c r="Q55" s="28">
        <f t="shared" si="1"/>
        <v>0</v>
      </c>
    </row>
    <row r="56" spans="1:17" s="16" customFormat="1" ht="27" customHeight="1">
      <c r="A56" s="127" t="s">
        <v>179</v>
      </c>
      <c r="B56" s="25" t="s">
        <v>180</v>
      </c>
      <c r="C56" s="19" t="s">
        <v>181</v>
      </c>
      <c r="D56" s="20">
        <v>1100000</v>
      </c>
      <c r="E56" s="20"/>
      <c r="F56" s="45">
        <v>50</v>
      </c>
      <c r="G56" s="20">
        <v>2440000</v>
      </c>
      <c r="H56" s="20"/>
      <c r="I56" s="20">
        <v>0</v>
      </c>
      <c r="J56" s="22">
        <v>750000</v>
      </c>
      <c r="K56" s="22">
        <v>625000</v>
      </c>
      <c r="L56" s="22">
        <v>500000</v>
      </c>
      <c r="M56" s="108">
        <v>0</v>
      </c>
      <c r="N56" s="23" t="s">
        <v>72</v>
      </c>
      <c r="O56" s="130" t="s">
        <v>15</v>
      </c>
      <c r="Q56" s="24">
        <f t="shared" si="1"/>
        <v>1100000</v>
      </c>
    </row>
    <row r="57" spans="1:17" s="16" customFormat="1" ht="36.75" customHeight="1">
      <c r="A57" s="127" t="s">
        <v>182</v>
      </c>
      <c r="B57" s="25" t="s">
        <v>180</v>
      </c>
      <c r="C57" s="19" t="s">
        <v>181</v>
      </c>
      <c r="D57" s="20"/>
      <c r="E57" s="20">
        <v>50000</v>
      </c>
      <c r="F57" s="45"/>
      <c r="G57" s="20">
        <v>2440000</v>
      </c>
      <c r="H57" s="20">
        <v>0</v>
      </c>
      <c r="I57" s="20">
        <v>0</v>
      </c>
      <c r="J57" s="22">
        <v>0</v>
      </c>
      <c r="K57" s="22">
        <v>0</v>
      </c>
      <c r="L57" s="22">
        <v>0</v>
      </c>
      <c r="M57" s="108">
        <v>0</v>
      </c>
      <c r="N57" s="26" t="s">
        <v>183</v>
      </c>
      <c r="O57" s="130" t="s">
        <v>15</v>
      </c>
      <c r="Q57" s="24">
        <f t="shared" si="1"/>
        <v>50000</v>
      </c>
    </row>
    <row r="58" spans="1:17" s="16" customFormat="1" ht="15">
      <c r="A58" s="127" t="s">
        <v>184</v>
      </c>
      <c r="B58" s="25" t="s">
        <v>185</v>
      </c>
      <c r="C58" s="19" t="s">
        <v>186</v>
      </c>
      <c r="D58" s="20">
        <v>130000</v>
      </c>
      <c r="E58" s="20"/>
      <c r="F58" s="21"/>
      <c r="G58" s="20">
        <v>0</v>
      </c>
      <c r="H58" s="20">
        <v>0</v>
      </c>
      <c r="I58" s="20">
        <v>60000</v>
      </c>
      <c r="J58" s="22">
        <v>60000</v>
      </c>
      <c r="K58" s="22">
        <v>40000</v>
      </c>
      <c r="L58" s="22">
        <v>40000</v>
      </c>
      <c r="M58" s="108">
        <v>40000</v>
      </c>
      <c r="N58" s="23" t="s">
        <v>14</v>
      </c>
      <c r="O58" s="130" t="s">
        <v>15</v>
      </c>
      <c r="Q58" s="24">
        <f t="shared" si="1"/>
        <v>90000</v>
      </c>
    </row>
    <row r="59" spans="1:17" s="16" customFormat="1" ht="15">
      <c r="A59" s="127" t="s">
        <v>187</v>
      </c>
      <c r="B59" s="30" t="s">
        <v>188</v>
      </c>
      <c r="C59" s="31" t="s">
        <v>189</v>
      </c>
      <c r="D59" s="32">
        <v>50000</v>
      </c>
      <c r="E59" s="32"/>
      <c r="F59" s="33"/>
      <c r="G59" s="32">
        <v>30000</v>
      </c>
      <c r="H59" s="32">
        <v>30000</v>
      </c>
      <c r="I59" s="32">
        <v>110000</v>
      </c>
      <c r="J59" s="34">
        <v>50000</v>
      </c>
      <c r="K59" s="34">
        <v>50000</v>
      </c>
      <c r="L59" s="34">
        <v>50000</v>
      </c>
      <c r="M59" s="110">
        <v>50000</v>
      </c>
      <c r="N59" s="26" t="s">
        <v>14</v>
      </c>
      <c r="O59" s="130" t="s">
        <v>15</v>
      </c>
      <c r="Q59" s="24">
        <f t="shared" si="1"/>
        <v>0</v>
      </c>
    </row>
    <row r="60" spans="1:17" s="27" customFormat="1" ht="25.5" customHeight="1">
      <c r="A60" s="127" t="s">
        <v>190</v>
      </c>
      <c r="B60" s="18" t="s">
        <v>188</v>
      </c>
      <c r="C60" s="19" t="s">
        <v>189</v>
      </c>
      <c r="D60" s="20"/>
      <c r="E60" s="20">
        <v>120000</v>
      </c>
      <c r="F60" s="29" t="s">
        <v>30</v>
      </c>
      <c r="G60" s="20">
        <v>0</v>
      </c>
      <c r="H60" s="20">
        <v>0</v>
      </c>
      <c r="I60" s="20">
        <v>0</v>
      </c>
      <c r="J60" s="22">
        <v>0</v>
      </c>
      <c r="K60" s="22">
        <v>0</v>
      </c>
      <c r="L60" s="22">
        <v>0</v>
      </c>
      <c r="M60" s="108">
        <v>0</v>
      </c>
      <c r="N60" s="23" t="s">
        <v>191</v>
      </c>
      <c r="O60" s="130" t="s">
        <v>15</v>
      </c>
      <c r="Q60" s="28">
        <f t="shared" si="1"/>
        <v>120000</v>
      </c>
    </row>
    <row r="61" spans="1:17" s="27" customFormat="1" ht="27" customHeight="1">
      <c r="A61" s="127" t="s">
        <v>192</v>
      </c>
      <c r="B61" s="103" t="s">
        <v>193</v>
      </c>
      <c r="C61" s="19" t="s">
        <v>194</v>
      </c>
      <c r="D61" s="20">
        <v>520000</v>
      </c>
      <c r="E61" s="20"/>
      <c r="F61" s="21"/>
      <c r="G61" s="20">
        <v>200000</v>
      </c>
      <c r="H61" s="20">
        <v>245000</v>
      </c>
      <c r="I61" s="20">
        <v>355000</v>
      </c>
      <c r="J61" s="22">
        <v>355000</v>
      </c>
      <c r="K61" s="22">
        <v>355000</v>
      </c>
      <c r="L61" s="22">
        <v>370000</v>
      </c>
      <c r="M61" s="108">
        <v>420000</v>
      </c>
      <c r="N61" s="23" t="s">
        <v>14</v>
      </c>
      <c r="O61" s="130" t="s">
        <v>15</v>
      </c>
      <c r="Q61" s="28">
        <f t="shared" si="1"/>
        <v>100000</v>
      </c>
    </row>
    <row r="62" spans="1:17" s="27" customFormat="1" ht="15" customHeight="1">
      <c r="A62" s="127" t="s">
        <v>195</v>
      </c>
      <c r="B62" s="18" t="s">
        <v>196</v>
      </c>
      <c r="C62" s="19" t="s">
        <v>197</v>
      </c>
      <c r="D62" s="20">
        <v>500000</v>
      </c>
      <c r="E62" s="20"/>
      <c r="F62" s="45">
        <v>50</v>
      </c>
      <c r="G62" s="20">
        <v>330000</v>
      </c>
      <c r="H62" s="20">
        <v>330000</v>
      </c>
      <c r="I62" s="20">
        <v>430000</v>
      </c>
      <c r="J62" s="22">
        <v>390000</v>
      </c>
      <c r="K62" s="22">
        <v>390000</v>
      </c>
      <c r="L62" s="22">
        <v>300000</v>
      </c>
      <c r="M62" s="108">
        <v>50000</v>
      </c>
      <c r="N62" s="23" t="s">
        <v>14</v>
      </c>
      <c r="O62" s="130" t="s">
        <v>15</v>
      </c>
      <c r="Q62" s="28">
        <f t="shared" si="1"/>
        <v>450000</v>
      </c>
    </row>
    <row r="63" spans="1:17" s="27" customFormat="1" ht="38.25">
      <c r="A63" s="127" t="s">
        <v>198</v>
      </c>
      <c r="B63" s="137" t="s">
        <v>199</v>
      </c>
      <c r="C63" s="19" t="s">
        <v>200</v>
      </c>
      <c r="D63" s="20">
        <v>450000</v>
      </c>
      <c r="E63" s="20"/>
      <c r="F63" s="45">
        <v>50</v>
      </c>
      <c r="G63" s="20">
        <v>270000</v>
      </c>
      <c r="H63" s="20">
        <v>325000</v>
      </c>
      <c r="I63" s="20">
        <v>325000</v>
      </c>
      <c r="J63" s="22">
        <v>325000</v>
      </c>
      <c r="K63" s="22">
        <v>325000</v>
      </c>
      <c r="L63" s="22">
        <v>325000</v>
      </c>
      <c r="M63" s="108">
        <v>350000</v>
      </c>
      <c r="N63" s="23" t="s">
        <v>14</v>
      </c>
      <c r="O63" s="138" t="s">
        <v>343</v>
      </c>
      <c r="Q63" s="28">
        <f t="shared" si="1"/>
        <v>100000</v>
      </c>
    </row>
    <row r="64" spans="1:17" s="16" customFormat="1" ht="51">
      <c r="A64" s="127" t="s">
        <v>201</v>
      </c>
      <c r="B64" s="18" t="s">
        <v>202</v>
      </c>
      <c r="C64" s="19" t="s">
        <v>203</v>
      </c>
      <c r="D64" s="20">
        <v>250000</v>
      </c>
      <c r="E64" s="20"/>
      <c r="F64" s="21"/>
      <c r="G64" s="20">
        <v>0</v>
      </c>
      <c r="H64" s="20">
        <v>50000</v>
      </c>
      <c r="I64" s="20">
        <v>150000</v>
      </c>
      <c r="J64" s="22">
        <v>150000</v>
      </c>
      <c r="K64" s="22">
        <v>150000</v>
      </c>
      <c r="L64" s="22">
        <v>150000</v>
      </c>
      <c r="M64" s="108">
        <v>150000</v>
      </c>
      <c r="N64" s="23" t="s">
        <v>19</v>
      </c>
      <c r="O64" s="138" t="s">
        <v>346</v>
      </c>
      <c r="Q64" s="24">
        <f t="shared" si="1"/>
        <v>100000</v>
      </c>
    </row>
    <row r="65" spans="1:17" ht="36.75" customHeight="1">
      <c r="A65" s="127" t="s">
        <v>204</v>
      </c>
      <c r="B65" s="103" t="s">
        <v>316</v>
      </c>
      <c r="C65" s="53" t="s">
        <v>205</v>
      </c>
      <c r="D65" s="20"/>
      <c r="E65" s="20">
        <v>50000</v>
      </c>
      <c r="F65" s="21"/>
      <c r="G65" s="20">
        <v>0</v>
      </c>
      <c r="H65" s="20">
        <v>15000</v>
      </c>
      <c r="I65" s="20">
        <v>15000</v>
      </c>
      <c r="J65" s="22">
        <v>15000</v>
      </c>
      <c r="K65" s="22">
        <v>0</v>
      </c>
      <c r="L65" s="22">
        <v>15000</v>
      </c>
      <c r="M65" s="108">
        <v>15000</v>
      </c>
      <c r="N65" s="26" t="s">
        <v>349</v>
      </c>
      <c r="O65" s="139" t="s">
        <v>206</v>
      </c>
      <c r="Q65" s="54">
        <f t="shared" si="1"/>
        <v>35000</v>
      </c>
    </row>
    <row r="66" spans="1:17" ht="27" customHeight="1">
      <c r="A66" s="127" t="s">
        <v>207</v>
      </c>
      <c r="B66" s="103" t="s">
        <v>317</v>
      </c>
      <c r="C66" s="53" t="s">
        <v>205</v>
      </c>
      <c r="D66" s="20"/>
      <c r="E66" s="20">
        <v>70000</v>
      </c>
      <c r="F66" s="21"/>
      <c r="G66" s="20">
        <v>0</v>
      </c>
      <c r="H66" s="20">
        <v>15000</v>
      </c>
      <c r="I66" s="20">
        <v>15000</v>
      </c>
      <c r="J66" s="22">
        <v>0</v>
      </c>
      <c r="K66" s="22">
        <v>0</v>
      </c>
      <c r="L66" s="22">
        <v>0</v>
      </c>
      <c r="M66" s="108">
        <v>0</v>
      </c>
      <c r="N66" s="26" t="s">
        <v>208</v>
      </c>
      <c r="O66" s="139" t="s">
        <v>206</v>
      </c>
      <c r="Q66" s="54">
        <f t="shared" si="1"/>
        <v>70000</v>
      </c>
    </row>
    <row r="67" spans="1:17" s="16" customFormat="1" ht="15">
      <c r="A67" s="127" t="s">
        <v>209</v>
      </c>
      <c r="B67" s="30" t="s">
        <v>210</v>
      </c>
      <c r="C67" s="31" t="s">
        <v>211</v>
      </c>
      <c r="D67" s="32">
        <v>45000</v>
      </c>
      <c r="E67" s="32"/>
      <c r="F67" s="35"/>
      <c r="G67" s="20">
        <v>10000</v>
      </c>
      <c r="H67" s="32">
        <v>15000</v>
      </c>
      <c r="I67" s="32">
        <v>30000</v>
      </c>
      <c r="J67" s="34">
        <v>30000</v>
      </c>
      <c r="K67" s="34">
        <v>30000</v>
      </c>
      <c r="L67" s="34">
        <v>30000</v>
      </c>
      <c r="M67" s="110">
        <v>35000</v>
      </c>
      <c r="N67" s="26" t="s">
        <v>14</v>
      </c>
      <c r="O67" s="139" t="s">
        <v>206</v>
      </c>
      <c r="Q67" s="24">
        <f aca="true" t="shared" si="2" ref="Q67:Q97">D67+E67-M67</f>
        <v>10000</v>
      </c>
    </row>
    <row r="68" spans="1:17" s="16" customFormat="1" ht="38.25">
      <c r="A68" s="127" t="s">
        <v>212</v>
      </c>
      <c r="B68" s="18" t="s">
        <v>213</v>
      </c>
      <c r="C68" s="19" t="s">
        <v>214</v>
      </c>
      <c r="D68" s="20">
        <v>32500</v>
      </c>
      <c r="E68" s="20"/>
      <c r="F68" s="21"/>
      <c r="G68" s="20">
        <v>25000</v>
      </c>
      <c r="H68" s="20">
        <v>25000</v>
      </c>
      <c r="I68" s="20">
        <v>25000</v>
      </c>
      <c r="J68" s="22">
        <v>25000</v>
      </c>
      <c r="K68" s="22">
        <v>25000</v>
      </c>
      <c r="L68" s="22">
        <v>25000</v>
      </c>
      <c r="M68" s="108">
        <v>30000</v>
      </c>
      <c r="N68" s="23" t="s">
        <v>14</v>
      </c>
      <c r="O68" s="138" t="s">
        <v>344</v>
      </c>
      <c r="Q68" s="24">
        <f t="shared" si="2"/>
        <v>2500</v>
      </c>
    </row>
    <row r="69" spans="1:17" s="27" customFormat="1" ht="27" customHeight="1">
      <c r="A69" s="127" t="s">
        <v>215</v>
      </c>
      <c r="B69" s="36" t="s">
        <v>216</v>
      </c>
      <c r="C69" s="19" t="s">
        <v>217</v>
      </c>
      <c r="D69" s="20">
        <v>450000</v>
      </c>
      <c r="E69" s="20"/>
      <c r="F69" s="21">
        <v>40</v>
      </c>
      <c r="G69" s="20">
        <v>225000</v>
      </c>
      <c r="H69" s="20">
        <v>250000</v>
      </c>
      <c r="I69" s="20">
        <v>410000</v>
      </c>
      <c r="J69" s="22">
        <v>340000</v>
      </c>
      <c r="K69" s="22">
        <v>350000</v>
      </c>
      <c r="L69" s="22">
        <v>350000</v>
      </c>
      <c r="M69" s="108">
        <v>330000</v>
      </c>
      <c r="N69" s="23" t="s">
        <v>14</v>
      </c>
      <c r="O69" s="139" t="s">
        <v>206</v>
      </c>
      <c r="Q69" s="28">
        <f t="shared" si="2"/>
        <v>120000</v>
      </c>
    </row>
    <row r="70" spans="1:17" s="16" customFormat="1" ht="27" customHeight="1">
      <c r="A70" s="127" t="s">
        <v>218</v>
      </c>
      <c r="B70" s="25" t="s">
        <v>219</v>
      </c>
      <c r="C70" s="19" t="s">
        <v>220</v>
      </c>
      <c r="D70" s="20">
        <v>5000</v>
      </c>
      <c r="E70" s="20"/>
      <c r="F70" s="29"/>
      <c r="G70" s="121">
        <v>0</v>
      </c>
      <c r="H70" s="20">
        <v>10000</v>
      </c>
      <c r="I70" s="20">
        <v>5000</v>
      </c>
      <c r="J70" s="22">
        <v>5000</v>
      </c>
      <c r="K70" s="22">
        <v>5000</v>
      </c>
      <c r="L70" s="22">
        <v>5000</v>
      </c>
      <c r="M70" s="108">
        <v>5000</v>
      </c>
      <c r="N70" s="23" t="s">
        <v>14</v>
      </c>
      <c r="O70" s="139" t="s">
        <v>206</v>
      </c>
      <c r="Q70" s="24">
        <f t="shared" si="2"/>
        <v>0</v>
      </c>
    </row>
    <row r="71" spans="1:17" s="16" customFormat="1" ht="27" customHeight="1">
      <c r="A71" s="127" t="s">
        <v>221</v>
      </c>
      <c r="B71" s="25" t="s">
        <v>222</v>
      </c>
      <c r="C71" s="19" t="s">
        <v>223</v>
      </c>
      <c r="D71" s="20">
        <v>580000</v>
      </c>
      <c r="E71" s="20"/>
      <c r="F71" s="45">
        <v>30</v>
      </c>
      <c r="G71" s="122">
        <v>190000</v>
      </c>
      <c r="H71" s="122">
        <v>255000</v>
      </c>
      <c r="I71" s="122">
        <v>455000</v>
      </c>
      <c r="J71" s="13">
        <v>455000</v>
      </c>
      <c r="K71" s="13">
        <v>460000</v>
      </c>
      <c r="L71" s="13">
        <v>460000</v>
      </c>
      <c r="M71" s="107">
        <v>500000</v>
      </c>
      <c r="N71" s="23" t="s">
        <v>14</v>
      </c>
      <c r="O71" s="139" t="s">
        <v>206</v>
      </c>
      <c r="Q71" s="24">
        <f t="shared" si="2"/>
        <v>80000</v>
      </c>
    </row>
    <row r="72" spans="1:17" s="16" customFormat="1" ht="27" customHeight="1">
      <c r="A72" s="127" t="s">
        <v>224</v>
      </c>
      <c r="B72" s="36" t="s">
        <v>225</v>
      </c>
      <c r="C72" s="31" t="s">
        <v>226</v>
      </c>
      <c r="D72" s="32">
        <v>40000</v>
      </c>
      <c r="E72" s="32"/>
      <c r="F72" s="35"/>
      <c r="G72" s="32">
        <v>45000</v>
      </c>
      <c r="H72" s="32">
        <v>0</v>
      </c>
      <c r="I72" s="32">
        <v>50000</v>
      </c>
      <c r="J72" s="34">
        <v>50000</v>
      </c>
      <c r="K72" s="34">
        <v>50000</v>
      </c>
      <c r="L72" s="34">
        <v>30000</v>
      </c>
      <c r="M72" s="110">
        <v>30000</v>
      </c>
      <c r="N72" s="26" t="s">
        <v>19</v>
      </c>
      <c r="O72" s="139" t="s">
        <v>206</v>
      </c>
      <c r="Q72" s="24">
        <f t="shared" si="2"/>
        <v>10000</v>
      </c>
    </row>
    <row r="73" spans="1:17" s="16" customFormat="1" ht="27" customHeight="1">
      <c r="A73" s="127" t="s">
        <v>227</v>
      </c>
      <c r="B73" s="104" t="s">
        <v>228</v>
      </c>
      <c r="C73" s="19" t="s">
        <v>229</v>
      </c>
      <c r="D73" s="20">
        <v>15000</v>
      </c>
      <c r="E73" s="20"/>
      <c r="F73" s="18"/>
      <c r="G73" s="20">
        <v>0</v>
      </c>
      <c r="H73" s="20">
        <v>0</v>
      </c>
      <c r="I73" s="20">
        <v>10000</v>
      </c>
      <c r="J73" s="20">
        <v>10000</v>
      </c>
      <c r="K73" s="20">
        <v>0</v>
      </c>
      <c r="L73" s="22">
        <v>5000</v>
      </c>
      <c r="M73" s="109">
        <v>5000</v>
      </c>
      <c r="N73" s="23" t="s">
        <v>230</v>
      </c>
      <c r="O73" s="139" t="s">
        <v>206</v>
      </c>
      <c r="Q73" s="24">
        <f t="shared" si="2"/>
        <v>10000</v>
      </c>
    </row>
    <row r="74" spans="1:17" s="16" customFormat="1" ht="27" customHeight="1">
      <c r="A74" s="127" t="s">
        <v>231</v>
      </c>
      <c r="B74" s="18" t="s">
        <v>318</v>
      </c>
      <c r="C74" s="19" t="s">
        <v>232</v>
      </c>
      <c r="D74" s="20"/>
      <c r="E74" s="20">
        <v>1000000</v>
      </c>
      <c r="F74" s="21"/>
      <c r="G74" s="20">
        <v>0</v>
      </c>
      <c r="H74" s="20">
        <v>0</v>
      </c>
      <c r="I74" s="20">
        <v>280000</v>
      </c>
      <c r="J74" s="22">
        <v>200000</v>
      </c>
      <c r="K74" s="22">
        <v>450000</v>
      </c>
      <c r="L74" s="22">
        <v>500000</v>
      </c>
      <c r="M74" s="108">
        <v>0</v>
      </c>
      <c r="N74" s="26" t="s">
        <v>233</v>
      </c>
      <c r="O74" s="139" t="s">
        <v>206</v>
      </c>
      <c r="Q74" s="24">
        <f t="shared" si="2"/>
        <v>1000000</v>
      </c>
    </row>
    <row r="75" spans="1:17" s="27" customFormat="1" ht="27" customHeight="1">
      <c r="A75" s="127" t="s">
        <v>234</v>
      </c>
      <c r="B75" s="25" t="s">
        <v>235</v>
      </c>
      <c r="C75" s="19" t="s">
        <v>236</v>
      </c>
      <c r="D75" s="20">
        <v>1343000</v>
      </c>
      <c r="E75" s="20"/>
      <c r="F75" s="29"/>
      <c r="G75" s="20">
        <v>130000</v>
      </c>
      <c r="H75" s="20">
        <v>210000</v>
      </c>
      <c r="I75" s="20">
        <v>290000</v>
      </c>
      <c r="J75" s="22">
        <v>230000</v>
      </c>
      <c r="K75" s="22">
        <v>230000</v>
      </c>
      <c r="L75" s="22">
        <v>200000</v>
      </c>
      <c r="M75" s="108">
        <v>210000</v>
      </c>
      <c r="N75" s="23" t="s">
        <v>14</v>
      </c>
      <c r="O75" s="139" t="s">
        <v>206</v>
      </c>
      <c r="Q75" s="28">
        <f t="shared" si="2"/>
        <v>1133000</v>
      </c>
    </row>
    <row r="76" spans="1:17" s="16" customFormat="1" ht="15">
      <c r="A76" s="127" t="s">
        <v>237</v>
      </c>
      <c r="B76" s="30" t="s">
        <v>238</v>
      </c>
      <c r="C76" s="31" t="s">
        <v>239</v>
      </c>
      <c r="D76" s="32">
        <v>25000</v>
      </c>
      <c r="E76" s="32"/>
      <c r="F76" s="33"/>
      <c r="G76" s="32">
        <v>0</v>
      </c>
      <c r="H76" s="32">
        <v>10000</v>
      </c>
      <c r="I76" s="32">
        <v>25000</v>
      </c>
      <c r="J76" s="34">
        <v>20000</v>
      </c>
      <c r="K76" s="34">
        <v>20000</v>
      </c>
      <c r="L76" s="34">
        <v>20000</v>
      </c>
      <c r="M76" s="110">
        <v>20000</v>
      </c>
      <c r="N76" s="26" t="s">
        <v>14</v>
      </c>
      <c r="O76" s="139" t="s">
        <v>206</v>
      </c>
      <c r="Q76" s="24">
        <f t="shared" si="2"/>
        <v>5000</v>
      </c>
    </row>
    <row r="77" spans="1:17" s="27" customFormat="1" ht="27" customHeight="1">
      <c r="A77" s="127" t="s">
        <v>240</v>
      </c>
      <c r="B77" s="25" t="s">
        <v>241</v>
      </c>
      <c r="C77" s="53" t="s">
        <v>242</v>
      </c>
      <c r="D77" s="20">
        <v>550000</v>
      </c>
      <c r="E77" s="20"/>
      <c r="F77" s="45">
        <v>30</v>
      </c>
      <c r="G77" s="20">
        <v>190000</v>
      </c>
      <c r="H77" s="20">
        <v>295000</v>
      </c>
      <c r="I77" s="20">
        <v>595000</v>
      </c>
      <c r="J77" s="22">
        <v>595000</v>
      </c>
      <c r="K77" s="22">
        <v>400000</v>
      </c>
      <c r="L77" s="22">
        <v>400000</v>
      </c>
      <c r="M77" s="108">
        <v>400000</v>
      </c>
      <c r="N77" s="23" t="s">
        <v>14</v>
      </c>
      <c r="O77" s="139" t="s">
        <v>206</v>
      </c>
      <c r="Q77" s="28">
        <f t="shared" si="2"/>
        <v>150000</v>
      </c>
    </row>
    <row r="78" spans="1:17" s="16" customFormat="1" ht="15">
      <c r="A78" s="127" t="s">
        <v>243</v>
      </c>
      <c r="B78" s="30" t="s">
        <v>244</v>
      </c>
      <c r="C78" s="31" t="s">
        <v>245</v>
      </c>
      <c r="D78" s="32">
        <v>50000</v>
      </c>
      <c r="E78" s="32"/>
      <c r="F78" s="35"/>
      <c r="G78" s="32">
        <v>25000</v>
      </c>
      <c r="H78" s="32">
        <v>0</v>
      </c>
      <c r="I78" s="32">
        <v>55000</v>
      </c>
      <c r="J78" s="34">
        <v>30000</v>
      </c>
      <c r="K78" s="34">
        <v>30000</v>
      </c>
      <c r="L78" s="34">
        <v>30000</v>
      </c>
      <c r="M78" s="110">
        <v>30000</v>
      </c>
      <c r="N78" s="26" t="s">
        <v>14</v>
      </c>
      <c r="O78" s="139" t="s">
        <v>206</v>
      </c>
      <c r="Q78" s="24">
        <f t="shared" si="2"/>
        <v>20000</v>
      </c>
    </row>
    <row r="79" spans="1:17" s="27" customFormat="1" ht="27" customHeight="1">
      <c r="A79" s="127" t="s">
        <v>246</v>
      </c>
      <c r="B79" s="18" t="s">
        <v>247</v>
      </c>
      <c r="C79" s="19" t="s">
        <v>248</v>
      </c>
      <c r="D79" s="20">
        <v>500000</v>
      </c>
      <c r="E79" s="20"/>
      <c r="F79" s="21">
        <v>50</v>
      </c>
      <c r="G79" s="55">
        <v>215000</v>
      </c>
      <c r="H79" s="20">
        <v>250000</v>
      </c>
      <c r="I79" s="158">
        <v>395000</v>
      </c>
      <c r="J79" s="160">
        <v>190000</v>
      </c>
      <c r="K79" s="55">
        <v>350000</v>
      </c>
      <c r="L79" s="22">
        <v>350000</v>
      </c>
      <c r="M79" s="108">
        <v>380000</v>
      </c>
      <c r="N79" s="23" t="s">
        <v>14</v>
      </c>
      <c r="O79" s="139" t="s">
        <v>206</v>
      </c>
      <c r="Q79" s="28">
        <f t="shared" si="2"/>
        <v>120000</v>
      </c>
    </row>
    <row r="80" spans="1:17" s="16" customFormat="1" ht="27" customHeight="1">
      <c r="A80" s="127" t="s">
        <v>249</v>
      </c>
      <c r="B80" s="18" t="s">
        <v>247</v>
      </c>
      <c r="C80" s="19" t="s">
        <v>248</v>
      </c>
      <c r="D80" s="20"/>
      <c r="E80" s="20">
        <v>150000</v>
      </c>
      <c r="F80" s="21"/>
      <c r="G80" s="55"/>
      <c r="H80" s="20"/>
      <c r="I80" s="159"/>
      <c r="J80" s="161"/>
      <c r="K80" s="55">
        <v>72000</v>
      </c>
      <c r="L80" s="22">
        <v>70000</v>
      </c>
      <c r="M80" s="108">
        <v>70000</v>
      </c>
      <c r="N80" s="26" t="s">
        <v>250</v>
      </c>
      <c r="O80" s="139" t="s">
        <v>206</v>
      </c>
      <c r="Q80" s="24">
        <f t="shared" si="2"/>
        <v>80000</v>
      </c>
    </row>
    <row r="81" spans="1:17" s="16" customFormat="1" ht="15">
      <c r="A81" s="127" t="s">
        <v>251</v>
      </c>
      <c r="B81" s="30" t="s">
        <v>252</v>
      </c>
      <c r="C81" s="31" t="s">
        <v>253</v>
      </c>
      <c r="D81" s="32">
        <v>1500000</v>
      </c>
      <c r="E81" s="32"/>
      <c r="F81" s="35">
        <v>50</v>
      </c>
      <c r="G81" s="32">
        <v>125000</v>
      </c>
      <c r="H81" s="32">
        <v>140000</v>
      </c>
      <c r="I81" s="32">
        <v>320000</v>
      </c>
      <c r="J81" s="34">
        <v>320000</v>
      </c>
      <c r="K81" s="34">
        <v>400000</v>
      </c>
      <c r="L81" s="34">
        <v>400000</v>
      </c>
      <c r="M81" s="110">
        <v>300000</v>
      </c>
      <c r="N81" s="26" t="s">
        <v>14</v>
      </c>
      <c r="O81" s="139" t="s">
        <v>206</v>
      </c>
      <c r="Q81" s="24">
        <f t="shared" si="2"/>
        <v>1200000</v>
      </c>
    </row>
    <row r="82" spans="1:17" s="27" customFormat="1" ht="15" customHeight="1">
      <c r="A82" s="127" t="s">
        <v>254</v>
      </c>
      <c r="B82" s="140" t="s">
        <v>255</v>
      </c>
      <c r="C82" s="19" t="s">
        <v>256</v>
      </c>
      <c r="D82" s="123">
        <v>1050000</v>
      </c>
      <c r="E82" s="20"/>
      <c r="F82" s="29"/>
      <c r="G82" s="20">
        <v>500000</v>
      </c>
      <c r="H82" s="20">
        <v>525000</v>
      </c>
      <c r="I82" s="20">
        <v>950000</v>
      </c>
      <c r="J82" s="22">
        <v>860000</v>
      </c>
      <c r="K82" s="22">
        <v>895000</v>
      </c>
      <c r="L82" s="22">
        <v>960000</v>
      </c>
      <c r="M82" s="108">
        <v>990000</v>
      </c>
      <c r="N82" s="23" t="s">
        <v>14</v>
      </c>
      <c r="O82" s="139" t="s">
        <v>206</v>
      </c>
      <c r="Q82" s="28">
        <f t="shared" si="2"/>
        <v>60000</v>
      </c>
    </row>
    <row r="83" spans="1:17" s="16" customFormat="1" ht="38.25">
      <c r="A83" s="127" t="s">
        <v>257</v>
      </c>
      <c r="B83" s="18" t="s">
        <v>258</v>
      </c>
      <c r="C83" s="19" t="s">
        <v>259</v>
      </c>
      <c r="D83" s="20">
        <v>490000</v>
      </c>
      <c r="E83" s="20"/>
      <c r="F83" s="29"/>
      <c r="G83" s="20">
        <v>230000</v>
      </c>
      <c r="H83" s="20">
        <v>325000</v>
      </c>
      <c r="I83" s="20">
        <v>445000</v>
      </c>
      <c r="J83" s="22">
        <v>480000</v>
      </c>
      <c r="K83" s="22">
        <v>480000</v>
      </c>
      <c r="L83" s="22">
        <v>480000</v>
      </c>
      <c r="M83" s="108">
        <v>490000</v>
      </c>
      <c r="N83" s="23" t="s">
        <v>14</v>
      </c>
      <c r="O83" s="138" t="s">
        <v>345</v>
      </c>
      <c r="Q83" s="24">
        <f t="shared" si="2"/>
        <v>0</v>
      </c>
    </row>
    <row r="84" spans="1:17" s="27" customFormat="1" ht="38.25">
      <c r="A84" s="127" t="s">
        <v>260</v>
      </c>
      <c r="B84" s="18" t="s">
        <v>258</v>
      </c>
      <c r="C84" s="19" t="s">
        <v>259</v>
      </c>
      <c r="D84" s="20"/>
      <c r="E84" s="20">
        <v>150000</v>
      </c>
      <c r="F84" s="29"/>
      <c r="G84" s="20">
        <v>0</v>
      </c>
      <c r="H84" s="20">
        <v>0</v>
      </c>
      <c r="I84" s="20">
        <v>80000</v>
      </c>
      <c r="J84" s="22">
        <v>80000</v>
      </c>
      <c r="K84" s="22">
        <v>80000</v>
      </c>
      <c r="L84" s="22">
        <v>80000</v>
      </c>
      <c r="M84" s="108">
        <v>80000</v>
      </c>
      <c r="N84" s="26" t="s">
        <v>261</v>
      </c>
      <c r="O84" s="138" t="s">
        <v>345</v>
      </c>
      <c r="Q84" s="28">
        <f t="shared" si="2"/>
        <v>70000</v>
      </c>
    </row>
    <row r="85" spans="1:17" s="16" customFormat="1" ht="15">
      <c r="A85" s="127" t="s">
        <v>262</v>
      </c>
      <c r="B85" s="36" t="s">
        <v>263</v>
      </c>
      <c r="C85" s="19" t="s">
        <v>264</v>
      </c>
      <c r="D85" s="20">
        <v>140000</v>
      </c>
      <c r="E85" s="20"/>
      <c r="F85" s="21"/>
      <c r="G85" s="20">
        <v>0</v>
      </c>
      <c r="H85" s="20">
        <v>0</v>
      </c>
      <c r="I85" s="20">
        <v>0</v>
      </c>
      <c r="J85" s="22">
        <v>0</v>
      </c>
      <c r="K85" s="22">
        <v>0</v>
      </c>
      <c r="L85" s="22">
        <v>50000</v>
      </c>
      <c r="M85" s="108">
        <v>90000</v>
      </c>
      <c r="N85" s="23" t="s">
        <v>14</v>
      </c>
      <c r="O85" s="139" t="s">
        <v>206</v>
      </c>
      <c r="Q85" s="24">
        <f t="shared" si="2"/>
        <v>50000</v>
      </c>
    </row>
    <row r="86" spans="1:17" s="16" customFormat="1" ht="75.75" customHeight="1">
      <c r="A86" s="127" t="s">
        <v>265</v>
      </c>
      <c r="B86" s="25" t="s">
        <v>263</v>
      </c>
      <c r="C86" s="19" t="s">
        <v>264</v>
      </c>
      <c r="D86" s="20"/>
      <c r="E86" s="20">
        <v>200000</v>
      </c>
      <c r="F86" s="21"/>
      <c r="G86" s="20">
        <v>0</v>
      </c>
      <c r="H86" s="20">
        <v>0</v>
      </c>
      <c r="I86" s="20">
        <v>0</v>
      </c>
      <c r="J86" s="22">
        <v>0</v>
      </c>
      <c r="K86" s="22">
        <v>0</v>
      </c>
      <c r="L86" s="22">
        <v>150000</v>
      </c>
      <c r="M86" s="108">
        <v>50000</v>
      </c>
      <c r="N86" s="23" t="s">
        <v>266</v>
      </c>
      <c r="O86" s="139" t="s">
        <v>206</v>
      </c>
      <c r="P86" s="52" t="s">
        <v>267</v>
      </c>
      <c r="Q86" s="24">
        <f t="shared" si="2"/>
        <v>150000</v>
      </c>
    </row>
    <row r="87" spans="1:17" s="27" customFormat="1" ht="27" customHeight="1">
      <c r="A87" s="127" t="s">
        <v>268</v>
      </c>
      <c r="B87" s="25" t="s">
        <v>263</v>
      </c>
      <c r="C87" s="19" t="s">
        <v>264</v>
      </c>
      <c r="D87" s="20"/>
      <c r="E87" s="20">
        <v>40000</v>
      </c>
      <c r="F87" s="21"/>
      <c r="G87" s="20">
        <v>0</v>
      </c>
      <c r="H87" s="20">
        <v>0</v>
      </c>
      <c r="I87" s="20">
        <v>0</v>
      </c>
      <c r="J87" s="22">
        <v>0</v>
      </c>
      <c r="K87" s="22">
        <v>0</v>
      </c>
      <c r="L87" s="22">
        <v>0</v>
      </c>
      <c r="M87" s="108">
        <v>0</v>
      </c>
      <c r="N87" s="23" t="s">
        <v>269</v>
      </c>
      <c r="O87" s="139" t="s">
        <v>206</v>
      </c>
      <c r="Q87" s="28">
        <f t="shared" si="2"/>
        <v>40000</v>
      </c>
    </row>
    <row r="88" spans="1:17" s="16" customFormat="1" ht="15" customHeight="1">
      <c r="A88" s="127" t="s">
        <v>270</v>
      </c>
      <c r="B88" s="30" t="s">
        <v>271</v>
      </c>
      <c r="C88" s="31" t="s">
        <v>272</v>
      </c>
      <c r="D88" s="32">
        <v>450000</v>
      </c>
      <c r="E88" s="32"/>
      <c r="F88" s="35"/>
      <c r="G88" s="32">
        <v>0</v>
      </c>
      <c r="H88" s="32">
        <v>35000</v>
      </c>
      <c r="I88" s="32">
        <v>40000</v>
      </c>
      <c r="J88" s="34">
        <v>80000</v>
      </c>
      <c r="K88" s="34">
        <v>160000</v>
      </c>
      <c r="L88" s="34">
        <v>200000</v>
      </c>
      <c r="M88" s="110">
        <v>280000</v>
      </c>
      <c r="N88" s="26" t="s">
        <v>14</v>
      </c>
      <c r="O88" s="139" t="s">
        <v>206</v>
      </c>
      <c r="Q88" s="24">
        <f t="shared" si="2"/>
        <v>170000</v>
      </c>
    </row>
    <row r="89" spans="1:17" s="16" customFormat="1" ht="15" customHeight="1">
      <c r="A89" s="127" t="s">
        <v>273</v>
      </c>
      <c r="B89" s="46" t="s">
        <v>274</v>
      </c>
      <c r="C89" s="19" t="s">
        <v>275</v>
      </c>
      <c r="D89" s="20">
        <v>2200000</v>
      </c>
      <c r="E89" s="20"/>
      <c r="F89" s="29"/>
      <c r="G89" s="20">
        <v>0</v>
      </c>
      <c r="H89" s="20">
        <v>0</v>
      </c>
      <c r="I89" s="20">
        <v>0</v>
      </c>
      <c r="J89" s="22">
        <v>400000</v>
      </c>
      <c r="K89" s="22">
        <v>1500000</v>
      </c>
      <c r="L89" s="22">
        <v>1900000</v>
      </c>
      <c r="M89" s="108">
        <v>0</v>
      </c>
      <c r="N89" s="23" t="s">
        <v>14</v>
      </c>
      <c r="O89" s="139" t="s">
        <v>206</v>
      </c>
      <c r="P89" s="56" t="s">
        <v>276</v>
      </c>
      <c r="Q89" s="24">
        <f t="shared" si="2"/>
        <v>2200000</v>
      </c>
    </row>
    <row r="90" spans="1:17" s="16" customFormat="1" ht="15">
      <c r="A90" s="127" t="s">
        <v>277</v>
      </c>
      <c r="B90" s="57" t="s">
        <v>278</v>
      </c>
      <c r="C90" s="19" t="s">
        <v>279</v>
      </c>
      <c r="D90" s="20">
        <v>100000</v>
      </c>
      <c r="E90" s="20"/>
      <c r="F90" s="33"/>
      <c r="G90" s="20">
        <v>30000</v>
      </c>
      <c r="H90" s="20">
        <v>25000</v>
      </c>
      <c r="I90" s="20">
        <v>65000</v>
      </c>
      <c r="J90" s="22">
        <v>0</v>
      </c>
      <c r="K90" s="22">
        <v>0</v>
      </c>
      <c r="L90" s="22">
        <v>0</v>
      </c>
      <c r="M90" s="108">
        <v>10000</v>
      </c>
      <c r="N90" s="23" t="s">
        <v>138</v>
      </c>
      <c r="O90" s="139" t="s">
        <v>206</v>
      </c>
      <c r="Q90" s="24">
        <f t="shared" si="2"/>
        <v>90000</v>
      </c>
    </row>
    <row r="91" spans="1:17" s="16" customFormat="1" ht="27" customHeight="1">
      <c r="A91" s="127" t="s">
        <v>280</v>
      </c>
      <c r="B91" s="36" t="s">
        <v>281</v>
      </c>
      <c r="C91" s="19" t="s">
        <v>282</v>
      </c>
      <c r="D91" s="20">
        <v>230000</v>
      </c>
      <c r="E91" s="20"/>
      <c r="F91" s="33"/>
      <c r="G91" s="20">
        <v>30000</v>
      </c>
      <c r="H91" s="20">
        <v>25000</v>
      </c>
      <c r="I91" s="20">
        <v>65000</v>
      </c>
      <c r="J91" s="22">
        <v>60000</v>
      </c>
      <c r="K91" s="22">
        <v>60000</v>
      </c>
      <c r="L91" s="22">
        <v>60000</v>
      </c>
      <c r="M91" s="108">
        <v>60000</v>
      </c>
      <c r="N91" s="23" t="s">
        <v>138</v>
      </c>
      <c r="O91" s="139" t="s">
        <v>206</v>
      </c>
      <c r="Q91" s="24">
        <f t="shared" si="2"/>
        <v>170000</v>
      </c>
    </row>
    <row r="92" spans="1:17" s="27" customFormat="1" ht="27" customHeight="1">
      <c r="A92" s="127" t="s">
        <v>283</v>
      </c>
      <c r="B92" s="103" t="s">
        <v>284</v>
      </c>
      <c r="C92" s="19" t="s">
        <v>285</v>
      </c>
      <c r="D92" s="20">
        <v>49000</v>
      </c>
      <c r="E92" s="20"/>
      <c r="F92" s="29"/>
      <c r="G92" s="20">
        <v>25000</v>
      </c>
      <c r="H92" s="20">
        <v>15000</v>
      </c>
      <c r="I92" s="20">
        <v>30000</v>
      </c>
      <c r="J92" s="22">
        <v>25000</v>
      </c>
      <c r="K92" s="22">
        <v>25000</v>
      </c>
      <c r="L92" s="22">
        <v>25000</v>
      </c>
      <c r="M92" s="108">
        <v>25000</v>
      </c>
      <c r="N92" s="23" t="s">
        <v>138</v>
      </c>
      <c r="O92" s="139" t="s">
        <v>206</v>
      </c>
      <c r="Q92" s="28">
        <f t="shared" si="2"/>
        <v>24000</v>
      </c>
    </row>
    <row r="93" spans="1:17" s="16" customFormat="1" ht="15">
      <c r="A93" s="127" t="s">
        <v>286</v>
      </c>
      <c r="B93" s="30" t="s">
        <v>287</v>
      </c>
      <c r="C93" s="31" t="s">
        <v>288</v>
      </c>
      <c r="D93" s="32">
        <v>500000</v>
      </c>
      <c r="E93" s="32"/>
      <c r="F93" s="35">
        <v>50</v>
      </c>
      <c r="G93" s="32">
        <v>210000</v>
      </c>
      <c r="H93" s="32">
        <v>315000</v>
      </c>
      <c r="I93" s="32">
        <v>515000</v>
      </c>
      <c r="J93" s="34">
        <v>500000</v>
      </c>
      <c r="K93" s="34">
        <v>500000</v>
      </c>
      <c r="L93" s="34">
        <v>500000</v>
      </c>
      <c r="M93" s="110">
        <v>500000</v>
      </c>
      <c r="N93" s="26" t="s">
        <v>14</v>
      </c>
      <c r="O93" s="139" t="s">
        <v>206</v>
      </c>
      <c r="Q93" s="24">
        <f t="shared" si="2"/>
        <v>0</v>
      </c>
    </row>
    <row r="94" spans="1:17" s="16" customFormat="1" ht="27" customHeight="1">
      <c r="A94" s="127" t="s">
        <v>289</v>
      </c>
      <c r="B94" s="18" t="s">
        <v>287</v>
      </c>
      <c r="C94" s="19" t="s">
        <v>288</v>
      </c>
      <c r="D94" s="20"/>
      <c r="E94" s="20">
        <v>40000</v>
      </c>
      <c r="F94" s="21">
        <v>100</v>
      </c>
      <c r="G94" s="20">
        <v>210000</v>
      </c>
      <c r="H94" s="20">
        <v>315000</v>
      </c>
      <c r="I94" s="20">
        <v>515000</v>
      </c>
      <c r="J94" s="22">
        <v>0</v>
      </c>
      <c r="K94" s="22">
        <v>0</v>
      </c>
      <c r="L94" s="22">
        <v>0</v>
      </c>
      <c r="M94" s="108">
        <v>20000</v>
      </c>
      <c r="N94" s="23" t="s">
        <v>290</v>
      </c>
      <c r="O94" s="139" t="s">
        <v>206</v>
      </c>
      <c r="Q94" s="24">
        <f t="shared" si="2"/>
        <v>20000</v>
      </c>
    </row>
    <row r="95" spans="1:17" s="16" customFormat="1" ht="15">
      <c r="A95" s="127" t="s">
        <v>291</v>
      </c>
      <c r="B95" s="18" t="s">
        <v>335</v>
      </c>
      <c r="C95" s="19" t="s">
        <v>292</v>
      </c>
      <c r="D95" s="20">
        <v>160000</v>
      </c>
      <c r="E95" s="20"/>
      <c r="F95" s="21">
        <v>50</v>
      </c>
      <c r="G95" s="20">
        <v>40000</v>
      </c>
      <c r="H95" s="20">
        <v>0</v>
      </c>
      <c r="I95" s="20">
        <v>160000</v>
      </c>
      <c r="J95" s="22">
        <v>140000</v>
      </c>
      <c r="K95" s="22">
        <v>100000</v>
      </c>
      <c r="L95" s="22">
        <v>100000</v>
      </c>
      <c r="M95" s="108">
        <v>100000</v>
      </c>
      <c r="N95" s="23" t="s">
        <v>14</v>
      </c>
      <c r="O95" s="139" t="s">
        <v>206</v>
      </c>
      <c r="Q95" s="24">
        <f t="shared" si="2"/>
        <v>60000</v>
      </c>
    </row>
    <row r="96" spans="1:17" s="16" customFormat="1" ht="27" customHeight="1" thickBot="1">
      <c r="A96" s="141" t="s">
        <v>293</v>
      </c>
      <c r="B96" s="124" t="s">
        <v>294</v>
      </c>
      <c r="C96" s="71" t="s">
        <v>295</v>
      </c>
      <c r="D96" s="74"/>
      <c r="E96" s="74">
        <v>30000</v>
      </c>
      <c r="F96" s="125"/>
      <c r="G96" s="74"/>
      <c r="H96" s="74"/>
      <c r="I96" s="74">
        <v>0</v>
      </c>
      <c r="J96" s="72">
        <v>0</v>
      </c>
      <c r="K96" s="72">
        <v>0</v>
      </c>
      <c r="L96" s="72">
        <v>0</v>
      </c>
      <c r="M96" s="117">
        <v>10000</v>
      </c>
      <c r="N96" s="126" t="s">
        <v>296</v>
      </c>
      <c r="O96" s="101" t="s">
        <v>206</v>
      </c>
      <c r="Q96" s="24">
        <f t="shared" si="2"/>
        <v>20000</v>
      </c>
    </row>
    <row r="97" spans="1:17" ht="16.5" thickBot="1" thickTop="1">
      <c r="A97" s="142"/>
      <c r="B97" s="143" t="s">
        <v>297</v>
      </c>
      <c r="C97" s="143"/>
      <c r="D97" s="144">
        <f>SUM(D4:D94)</f>
        <v>35104934</v>
      </c>
      <c r="E97" s="144">
        <f>SUM(E4:E93)</f>
        <v>9472440</v>
      </c>
      <c r="F97" s="144"/>
      <c r="G97" s="144"/>
      <c r="H97" s="144"/>
      <c r="I97" s="144"/>
      <c r="J97" s="144"/>
      <c r="K97" s="144"/>
      <c r="L97" s="145"/>
      <c r="M97" s="146">
        <f>SUM(M4:M96)</f>
        <v>11950000</v>
      </c>
      <c r="N97" s="147"/>
      <c r="O97" s="148"/>
      <c r="Q97" s="54">
        <f t="shared" si="2"/>
        <v>32627374</v>
      </c>
    </row>
    <row r="98" spans="4:13" ht="15">
      <c r="D98" s="54"/>
      <c r="M98" s="113">
        <f>12075000-M97</f>
        <v>125000</v>
      </c>
    </row>
    <row r="99" spans="1:17" ht="19.5" thickBot="1">
      <c r="A99" s="162" t="s">
        <v>348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"/>
      <c r="P99" s="59"/>
      <c r="Q99" s="60"/>
    </row>
    <row r="100" spans="1:17" ht="30" customHeight="1" hidden="1">
      <c r="A100" s="61" t="s">
        <v>298</v>
      </c>
      <c r="B100" s="62" t="s">
        <v>299</v>
      </c>
      <c r="C100" s="63" t="s">
        <v>300</v>
      </c>
      <c r="D100" s="64"/>
      <c r="E100" s="64">
        <v>49900</v>
      </c>
      <c r="F100" s="65"/>
      <c r="G100" s="64">
        <v>0</v>
      </c>
      <c r="H100" s="64">
        <v>30000</v>
      </c>
      <c r="I100" s="64">
        <v>30000</v>
      </c>
      <c r="J100" s="66">
        <v>30000</v>
      </c>
      <c r="K100" s="67"/>
      <c r="L100" s="67"/>
      <c r="M100" s="114"/>
      <c r="N100" s="67"/>
      <c r="O100" s="68"/>
      <c r="P100" s="2"/>
      <c r="Q100" s="69">
        <f>K100+N100</f>
        <v>0</v>
      </c>
    </row>
    <row r="101" spans="1:17" ht="19.5" hidden="1" thickBot="1">
      <c r="A101" s="61" t="s">
        <v>301</v>
      </c>
      <c r="B101" s="62" t="s">
        <v>299</v>
      </c>
      <c r="C101" s="63" t="s">
        <v>300</v>
      </c>
      <c r="D101" s="64"/>
      <c r="E101" s="64">
        <v>49900</v>
      </c>
      <c r="F101" s="65"/>
      <c r="G101" s="64">
        <v>0</v>
      </c>
      <c r="H101" s="64">
        <v>15000</v>
      </c>
      <c r="I101" s="64">
        <v>48500</v>
      </c>
      <c r="J101" s="66">
        <v>45000</v>
      </c>
      <c r="K101" s="67"/>
      <c r="L101" s="67"/>
      <c r="M101" s="114"/>
      <c r="N101" s="67"/>
      <c r="O101" s="68"/>
      <c r="P101" s="2"/>
      <c r="Q101" s="69">
        <f>K101+N101</f>
        <v>0</v>
      </c>
    </row>
    <row r="102" spans="1:17" ht="19.5" hidden="1" thickBot="1">
      <c r="A102" s="76" t="s">
        <v>302</v>
      </c>
      <c r="B102" s="77" t="s">
        <v>303</v>
      </c>
      <c r="C102" s="78" t="s">
        <v>120</v>
      </c>
      <c r="D102" s="79">
        <v>1050000</v>
      </c>
      <c r="E102" s="79"/>
      <c r="F102" s="80">
        <v>50</v>
      </c>
      <c r="G102" s="79">
        <v>10000000</v>
      </c>
      <c r="H102" s="79">
        <v>0</v>
      </c>
      <c r="I102" s="79">
        <v>0</v>
      </c>
      <c r="J102" s="81">
        <v>0</v>
      </c>
      <c r="K102" s="82"/>
      <c r="L102" s="82"/>
      <c r="M102" s="115"/>
      <c r="N102" s="82"/>
      <c r="O102" s="70"/>
      <c r="P102" s="2"/>
      <c r="Q102" s="69">
        <f>K102+N102</f>
        <v>0</v>
      </c>
    </row>
    <row r="103" spans="1:15" s="27" customFormat="1" ht="36">
      <c r="A103" s="83" t="s">
        <v>302</v>
      </c>
      <c r="B103" s="84" t="s">
        <v>319</v>
      </c>
      <c r="C103" s="85" t="s">
        <v>304</v>
      </c>
      <c r="D103" s="86"/>
      <c r="E103" s="86">
        <v>287000</v>
      </c>
      <c r="F103" s="87">
        <v>75</v>
      </c>
      <c r="G103" s="86">
        <v>30000</v>
      </c>
      <c r="H103" s="86"/>
      <c r="I103" s="86">
        <v>0</v>
      </c>
      <c r="J103" s="86">
        <v>0</v>
      </c>
      <c r="K103" s="86">
        <v>0</v>
      </c>
      <c r="L103" s="86">
        <v>0</v>
      </c>
      <c r="M103" s="116">
        <v>10000</v>
      </c>
      <c r="N103" s="88" t="s">
        <v>305</v>
      </c>
      <c r="O103" s="100" t="s">
        <v>206</v>
      </c>
    </row>
    <row r="104" spans="1:15" s="27" customFormat="1" ht="27.75" customHeight="1" thickBot="1">
      <c r="A104" s="89" t="s">
        <v>306</v>
      </c>
      <c r="B104" s="102" t="s">
        <v>274</v>
      </c>
      <c r="C104" s="71" t="s">
        <v>275</v>
      </c>
      <c r="D104" s="74"/>
      <c r="E104" s="74">
        <v>100000</v>
      </c>
      <c r="F104" s="75"/>
      <c r="G104" s="74">
        <v>0</v>
      </c>
      <c r="H104" s="74">
        <v>0</v>
      </c>
      <c r="I104" s="74">
        <v>0</v>
      </c>
      <c r="J104" s="72">
        <v>0</v>
      </c>
      <c r="K104" s="72">
        <v>200000</v>
      </c>
      <c r="L104" s="72">
        <v>100000</v>
      </c>
      <c r="M104" s="117">
        <v>0</v>
      </c>
      <c r="N104" s="73" t="s">
        <v>334</v>
      </c>
      <c r="O104" s="101" t="s">
        <v>206</v>
      </c>
    </row>
    <row r="105" spans="1:17" s="2" customFormat="1" ht="16.5" hidden="1" thickTop="1">
      <c r="A105" s="163" t="s">
        <v>307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90"/>
      <c r="P105"/>
      <c r="Q105"/>
    </row>
    <row r="106" spans="1:17" s="2" customFormat="1" ht="16.5" hidden="1" thickTop="1">
      <c r="A106" s="163" t="s">
        <v>308</v>
      </c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90"/>
      <c r="P106"/>
      <c r="Q106"/>
    </row>
    <row r="107" spans="1:17" s="2" customFormat="1" ht="15.75" hidden="1" thickTop="1">
      <c r="A107" s="91"/>
      <c r="B107" s="92"/>
      <c r="C107" s="92"/>
      <c r="D107" s="92"/>
      <c r="E107" s="92"/>
      <c r="F107" s="92"/>
      <c r="G107" s="92"/>
      <c r="H107" s="92"/>
      <c r="I107" s="92"/>
      <c r="J107" s="93"/>
      <c r="K107" s="93"/>
      <c r="L107" s="94"/>
      <c r="M107" s="118"/>
      <c r="N107" s="92"/>
      <c r="O107" s="90"/>
      <c r="P107"/>
      <c r="Q107"/>
    </row>
    <row r="108" spans="1:15" ht="16.5" thickBot="1" thickTop="1">
      <c r="A108" s="95"/>
      <c r="B108" s="96" t="s">
        <v>297</v>
      </c>
      <c r="C108" s="96"/>
      <c r="D108" s="96"/>
      <c r="E108" s="96"/>
      <c r="F108" s="96"/>
      <c r="G108" s="96"/>
      <c r="H108" s="96"/>
      <c r="I108" s="96"/>
      <c r="J108" s="97"/>
      <c r="K108" s="97"/>
      <c r="L108" s="98"/>
      <c r="M108" s="119">
        <f>M103+M104</f>
        <v>10000</v>
      </c>
      <c r="N108" s="96"/>
      <c r="O108" s="99"/>
    </row>
  </sheetData>
  <sheetProtection/>
  <mergeCells count="13">
    <mergeCell ref="A99:N99"/>
    <mergeCell ref="A105:N105"/>
    <mergeCell ref="A106:N106"/>
    <mergeCell ref="A2:A3"/>
    <mergeCell ref="B2:B3"/>
    <mergeCell ref="C2:C3"/>
    <mergeCell ref="D2:F2"/>
    <mergeCell ref="G2:L2"/>
    <mergeCell ref="M2:M3"/>
    <mergeCell ref="N2:N3"/>
    <mergeCell ref="O2:O3"/>
    <mergeCell ref="I79:I80"/>
    <mergeCell ref="J79:J80"/>
  </mergeCells>
  <printOptions/>
  <pageMargins left="0.1968503937007874" right="0" top="0.5905511811023623" bottom="0.3937007874015748" header="0.31496062992125984" footer="0.31496062992125984"/>
  <pageSetup horizontalDpi="600" verticalDpi="600" orientation="landscape" paperSize="9" r:id="rId2"/>
  <headerFooter>
    <oddHeader>&amp;CNávrh na rozdělení dotací na tělovýchovu a sport pro rok 2017&amp;Rpříloha č. 1 k zápisu č. 3 z 22.2.2017</oddHead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2017-03-06T14:49:59Z</cp:lastPrinted>
  <dcterms:created xsi:type="dcterms:W3CDTF">2017-02-27T14:10:22Z</dcterms:created>
  <dcterms:modified xsi:type="dcterms:W3CDTF">2017-04-28T09:33:26Z</dcterms:modified>
  <cp:category/>
  <cp:version/>
  <cp:contentType/>
  <cp:contentStatus/>
</cp:coreProperties>
</file>