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6 - ZŠ Poštovní\"/>
    </mc:Choice>
  </mc:AlternateContent>
  <bookViews>
    <workbookView xWindow="0" yWindow="0" windowWidth="24000" windowHeight="900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D27" i="3" l="1"/>
  <c r="C27" i="3"/>
  <c r="B27" i="3"/>
  <c r="B39" i="3" s="1"/>
  <c r="D19" i="3"/>
  <c r="D21" i="3" s="1"/>
  <c r="C19" i="3"/>
  <c r="C21" i="3" s="1"/>
  <c r="B21" i="3"/>
  <c r="D39" i="3" l="1"/>
  <c r="D41" i="3" s="1"/>
  <c r="D42" i="3" s="1"/>
  <c r="C39" i="3"/>
  <c r="C41" i="3" s="1"/>
  <c r="C42" i="3" s="1"/>
  <c r="B41" i="3"/>
  <c r="B42" i="3" s="1"/>
</calcChain>
</file>

<file path=xl/sharedStrings.xml><?xml version="1.0" encoding="utf-8"?>
<sst xmlns="http://schemas.openxmlformats.org/spreadsheetml/2006/main" count="40" uniqueCount="39">
  <si>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</si>
  <si>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</si>
  <si>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</si>
  <si>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</si>
  <si>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</si>
  <si>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</si>
  <si>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</si>
  <si>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</si>
  <si>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</si>
  <si>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</si>
  <si>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</si>
  <si>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</si>
  <si>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</si>
  <si>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</si>
  <si>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</si>
  <si>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</si>
  <si>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</si>
  <si>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</si>
  <si>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</si>
  <si>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</si>
  <si>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</si>
  <si>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</si>
  <si>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</si>
  <si>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</si>
  <si>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</si>
  <si>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stravné zaměstnanci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</si>
  <si>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</si>
  <si>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</si>
  <si>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</si>
  <si>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</si>
  <si>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</si>
  <si>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</si>
  <si>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</si>
  <si>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</si>
  <si>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</si>
  <si>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</si>
  <si>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Základní škola Karlovy Vary, Poštovní 19, příspěvková organizace</t>
  </si>
  <si>
    <t>Školní družina</t>
  </si>
  <si>
    <t>IČO:709 33 758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</si>
</sst>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3" fontId="5" fillId="4" borderId="23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3" fontId="5" fillId="0" borderId="26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left" vertical="center" wrapText="1"/>
    </xf>
    <xf numFmtId="3" fontId="5" fillId="4" borderId="2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5" fillId="0" borderId="0" xfId="0" applyFont="1"/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3" fontId="5" fillId="3" borderId="24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3" fontId="5" fillId="0" borderId="23" xfId="0" applyNumberFormat="1" applyFont="1" applyBorder="1" applyAlignment="1">
      <alignment vertical="center"/>
    </xf>
    <xf numFmtId="3" fontId="6" fillId="5" borderId="28" xfId="0" applyNumberFormat="1" applyFont="1" applyFill="1" applyBorder="1" applyAlignment="1">
      <alignment vertical="center"/>
    </xf>
    <xf numFmtId="3" fontId="6" fillId="5" borderId="29" xfId="0" applyNumberFormat="1" applyFont="1" applyFill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6" borderId="30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3" borderId="30" xfId="0" applyNumberFormat="1" applyFont="1" applyFill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5" fillId="4" borderId="33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20" workbookViewId="0">
      <selection activeCell="B44" sqref="B44:C47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79" t="s">
        <v>16</v>
      </c>
      <c r="B1" s="80"/>
      <c r="C1" s="80"/>
      <c r="D1" s="81"/>
    </row>
    <row r="2" spans="1:4" ht="15.75" thickBot="1" x14ac:dyDescent="0.3">
      <c r="A2" s="1"/>
      <c r="B2" s="1"/>
      <c r="C2" s="1"/>
    </row>
    <row r="3" spans="1:4" ht="16.5" thickBot="1" x14ac:dyDescent="0.3">
      <c r="A3" s="82" t="s">
        <v>36</v>
      </c>
      <c r="B3" s="83"/>
      <c r="C3" s="83"/>
      <c r="D3" s="84"/>
    </row>
    <row r="4" spans="1:4" x14ac:dyDescent="0.25">
      <c r="A4" s="2" t="s">
        <v>38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1200000</v>
      </c>
      <c r="C9" s="13">
        <v>1260000</v>
      </c>
      <c r="D9" s="71">
        <v>1323000</v>
      </c>
    </row>
    <row r="10" spans="1:4" x14ac:dyDescent="0.25">
      <c r="A10" s="14" t="s">
        <v>2</v>
      </c>
      <c r="B10" s="38">
        <v>3500000</v>
      </c>
      <c r="C10" s="38">
        <v>3675000</v>
      </c>
      <c r="D10" s="73">
        <v>3859000</v>
      </c>
    </row>
    <row r="11" spans="1:4" x14ac:dyDescent="0.25">
      <c r="A11" s="14" t="s">
        <v>18</v>
      </c>
      <c r="B11" s="38">
        <v>8540000</v>
      </c>
      <c r="C11" s="38">
        <v>9684000</v>
      </c>
      <c r="D11" s="73">
        <v>10168000</v>
      </c>
    </row>
    <row r="12" spans="1:4" x14ac:dyDescent="0.25">
      <c r="A12" s="15" t="s">
        <v>3</v>
      </c>
      <c r="B12" s="38">
        <v>3200000</v>
      </c>
      <c r="C12" s="38">
        <v>3360000</v>
      </c>
      <c r="D12" s="73">
        <v>3528000</v>
      </c>
    </row>
    <row r="13" spans="1:4" x14ac:dyDescent="0.25">
      <c r="A13" s="50" t="s">
        <v>4</v>
      </c>
      <c r="B13" s="52">
        <v>1900000</v>
      </c>
      <c r="C13" s="52">
        <v>1995000</v>
      </c>
      <c r="D13" s="74">
        <v>2095000</v>
      </c>
    </row>
    <row r="14" spans="1:4" x14ac:dyDescent="0.25">
      <c r="A14" s="50" t="s">
        <v>5</v>
      </c>
      <c r="B14" s="52">
        <v>1000000</v>
      </c>
      <c r="C14" s="52">
        <v>1050000</v>
      </c>
      <c r="D14" s="74">
        <v>1103000</v>
      </c>
    </row>
    <row r="15" spans="1:4" x14ac:dyDescent="0.25">
      <c r="A15" s="50" t="s">
        <v>6</v>
      </c>
      <c r="B15" s="52">
        <v>2500000</v>
      </c>
      <c r="C15" s="52">
        <v>2625000</v>
      </c>
      <c r="D15" s="74">
        <v>2756000</v>
      </c>
    </row>
    <row r="16" spans="1:4" x14ac:dyDescent="0.25">
      <c r="A16" s="50" t="s">
        <v>7</v>
      </c>
      <c r="B16" s="52">
        <v>870000</v>
      </c>
      <c r="C16" s="52">
        <v>914000</v>
      </c>
      <c r="D16" s="74">
        <v>960000</v>
      </c>
    </row>
    <row r="17" spans="1:4" x14ac:dyDescent="0.25">
      <c r="A17" s="76" t="s">
        <v>20</v>
      </c>
      <c r="B17" s="77">
        <v>0</v>
      </c>
      <c r="C17" s="77">
        <v>0</v>
      </c>
      <c r="D17" s="78">
        <v>0</v>
      </c>
    </row>
    <row r="18" spans="1:4" ht="15.75" thickBot="1" x14ac:dyDescent="0.3">
      <c r="A18" s="16" t="s">
        <v>19</v>
      </c>
      <c r="B18" s="42">
        <v>831000</v>
      </c>
      <c r="C18" s="42">
        <v>609000</v>
      </c>
      <c r="D18" s="17">
        <v>640000</v>
      </c>
    </row>
    <row r="19" spans="1:4" ht="15.75" thickBot="1" x14ac:dyDescent="0.3">
      <c r="A19" s="19" t="s">
        <v>8</v>
      </c>
      <c r="B19" s="20">
        <f>SUM(B9:B18)</f>
        <v>23541000</v>
      </c>
      <c r="C19" s="21">
        <f>SUM(C9:C18)</f>
        <v>25172000</v>
      </c>
      <c r="D19" s="21">
        <f>SUM(D9:D18)</f>
        <v>26432000</v>
      </c>
    </row>
    <row r="20" spans="1:4" ht="30" customHeight="1" thickBot="1" x14ac:dyDescent="0.3">
      <c r="A20" s="22" t="s">
        <v>34</v>
      </c>
      <c r="B20" s="23">
        <v>48189000</v>
      </c>
      <c r="C20" s="24">
        <v>50598000</v>
      </c>
      <c r="D20" s="72">
        <v>53128000</v>
      </c>
    </row>
    <row r="21" spans="1:4" ht="15.75" thickBot="1" x14ac:dyDescent="0.3">
      <c r="A21" s="25" t="s">
        <v>9</v>
      </c>
      <c r="B21" s="20">
        <f>B19+B20</f>
        <v>71730000</v>
      </c>
      <c r="C21" s="21">
        <f>C19+C20</f>
        <v>75770000</v>
      </c>
      <c r="D21" s="21">
        <f>D19+D20</f>
        <v>79560000</v>
      </c>
    </row>
    <row r="22" spans="1:4" x14ac:dyDescent="0.25">
      <c r="A22" s="6"/>
      <c r="B22" s="26"/>
      <c r="C22" s="26"/>
      <c r="D22" s="26"/>
    </row>
    <row r="23" spans="1:4" ht="15.75" thickBot="1" x14ac:dyDescent="0.3">
      <c r="A23" s="11" t="s">
        <v>10</v>
      </c>
      <c r="B23" s="26"/>
      <c r="C23" s="26"/>
      <c r="D23" s="26"/>
    </row>
    <row r="24" spans="1:4" x14ac:dyDescent="0.25">
      <c r="A24" s="27" t="s">
        <v>21</v>
      </c>
      <c r="B24" s="28">
        <v>13241000</v>
      </c>
      <c r="C24" s="60">
        <v>14357000</v>
      </c>
      <c r="D24" s="29">
        <v>15075000</v>
      </c>
    </row>
    <row r="25" spans="1:4" x14ac:dyDescent="0.25">
      <c r="A25" s="54" t="s">
        <v>22</v>
      </c>
      <c r="B25" s="55">
        <v>3200000</v>
      </c>
      <c r="C25" s="61">
        <v>3360000</v>
      </c>
      <c r="D25" s="56">
        <v>3528000</v>
      </c>
    </row>
    <row r="26" spans="1:4" x14ac:dyDescent="0.25">
      <c r="A26" s="30" t="s">
        <v>23</v>
      </c>
      <c r="B26" s="31">
        <v>0</v>
      </c>
      <c r="C26" s="62">
        <v>0</v>
      </c>
      <c r="D26" s="32">
        <v>0</v>
      </c>
    </row>
    <row r="27" spans="1:4" x14ac:dyDescent="0.25">
      <c r="A27" s="33" t="s">
        <v>30</v>
      </c>
      <c r="B27" s="31">
        <f>SUM(B29:B38)</f>
        <v>7100000</v>
      </c>
      <c r="C27" s="62">
        <f>SUM(C29:C38)</f>
        <v>7455000</v>
      </c>
      <c r="D27" s="32">
        <f>SUM(D29:D38)</f>
        <v>7829000</v>
      </c>
    </row>
    <row r="28" spans="1:4" x14ac:dyDescent="0.25">
      <c r="A28" s="34" t="s">
        <v>11</v>
      </c>
      <c r="B28" s="35"/>
      <c r="C28" s="63"/>
      <c r="D28" s="36"/>
    </row>
    <row r="29" spans="1:4" x14ac:dyDescent="0.25">
      <c r="A29" s="37" t="s">
        <v>24</v>
      </c>
      <c r="B29" s="38">
        <v>2900000</v>
      </c>
      <c r="C29" s="64">
        <v>3044000</v>
      </c>
      <c r="D29" s="73">
        <v>3198000</v>
      </c>
    </row>
    <row r="30" spans="1:4" x14ac:dyDescent="0.25">
      <c r="A30" s="37" t="s">
        <v>25</v>
      </c>
      <c r="B30" s="38">
        <v>550000</v>
      </c>
      <c r="C30" s="64">
        <v>578000</v>
      </c>
      <c r="D30" s="73">
        <v>606000</v>
      </c>
    </row>
    <row r="31" spans="1:4" x14ac:dyDescent="0.25">
      <c r="A31" s="39" t="s">
        <v>37</v>
      </c>
      <c r="B31" s="38">
        <v>600000</v>
      </c>
      <c r="C31" s="64">
        <v>630000</v>
      </c>
      <c r="D31" s="73">
        <v>662000</v>
      </c>
    </row>
    <row r="32" spans="1:4" x14ac:dyDescent="0.25">
      <c r="A32" s="51" t="s">
        <v>26</v>
      </c>
      <c r="B32" s="52">
        <v>500000</v>
      </c>
      <c r="C32" s="65">
        <v>525000</v>
      </c>
      <c r="D32" s="74">
        <v>551000</v>
      </c>
    </row>
    <row r="33" spans="1:4" x14ac:dyDescent="0.25">
      <c r="A33" s="51" t="s">
        <v>27</v>
      </c>
      <c r="B33" s="52">
        <v>250000</v>
      </c>
      <c r="C33" s="65">
        <v>263000</v>
      </c>
      <c r="D33" s="74">
        <v>276000</v>
      </c>
    </row>
    <row r="34" spans="1:4" x14ac:dyDescent="0.25">
      <c r="A34" s="53" t="s">
        <v>28</v>
      </c>
      <c r="B34" s="52">
        <v>1900000</v>
      </c>
      <c r="C34" s="65">
        <v>1995000</v>
      </c>
      <c r="D34" s="74">
        <v>2095000</v>
      </c>
    </row>
    <row r="35" spans="1:4" x14ac:dyDescent="0.25">
      <c r="A35" s="40" t="s">
        <v>29</v>
      </c>
      <c r="B35" s="38">
        <v>100000</v>
      </c>
      <c r="C35" s="64">
        <v>105000</v>
      </c>
      <c r="D35" s="73">
        <v>110000</v>
      </c>
    </row>
    <row r="36" spans="1:4" x14ac:dyDescent="0.25">
      <c r="A36" s="40" t="s">
        <v>31</v>
      </c>
      <c r="B36" s="38">
        <v>0</v>
      </c>
      <c r="C36" s="64">
        <v>0</v>
      </c>
      <c r="D36" s="73">
        <v>0</v>
      </c>
    </row>
    <row r="37" spans="1:4" x14ac:dyDescent="0.25">
      <c r="A37" s="40" t="s">
        <v>33</v>
      </c>
      <c r="B37" s="59">
        <v>300000</v>
      </c>
      <c r="C37" s="66">
        <v>315000</v>
      </c>
      <c r="D37" s="18">
        <v>331000</v>
      </c>
    </row>
    <row r="38" spans="1:4" ht="15.75" thickBot="1" x14ac:dyDescent="0.3">
      <c r="A38" s="41" t="s">
        <v>32</v>
      </c>
      <c r="B38" s="42">
        <v>0</v>
      </c>
      <c r="C38" s="67">
        <v>0</v>
      </c>
      <c r="D38" s="17">
        <v>0</v>
      </c>
    </row>
    <row r="39" spans="1:4" ht="15.75" thickBot="1" x14ac:dyDescent="0.3">
      <c r="A39" s="19" t="s">
        <v>12</v>
      </c>
      <c r="B39" s="20">
        <f>B24+B26+B27+B25</f>
        <v>23541000</v>
      </c>
      <c r="C39" s="68">
        <f>C24+C26+C27+C25</f>
        <v>25172000</v>
      </c>
      <c r="D39" s="21">
        <f>D24+D26+D27+D25</f>
        <v>26432000</v>
      </c>
    </row>
    <row r="40" spans="1:4" ht="30" customHeight="1" thickBot="1" x14ac:dyDescent="0.3">
      <c r="A40" s="43" t="s">
        <v>35</v>
      </c>
      <c r="B40" s="23">
        <v>48189000</v>
      </c>
      <c r="C40" s="69">
        <v>50598000</v>
      </c>
      <c r="D40" s="44">
        <v>53128000</v>
      </c>
    </row>
    <row r="41" spans="1:4" ht="15.75" thickBot="1" x14ac:dyDescent="0.3">
      <c r="A41" s="25" t="s">
        <v>13</v>
      </c>
      <c r="B41" s="20">
        <f>B39+B40</f>
        <v>71730000</v>
      </c>
      <c r="C41" s="68">
        <f t="shared" ref="C41:D41" si="0">C39+C40</f>
        <v>75770000</v>
      </c>
      <c r="D41" s="21">
        <f t="shared" si="0"/>
        <v>79560000</v>
      </c>
    </row>
    <row r="42" spans="1:4" ht="15.75" thickBot="1" x14ac:dyDescent="0.3">
      <c r="A42" s="45" t="s">
        <v>14</v>
      </c>
      <c r="B42" s="46">
        <f>B41-B21</f>
        <v>0</v>
      </c>
      <c r="C42" s="70">
        <f>C41-C21</f>
        <v>0</v>
      </c>
      <c r="D42" s="75">
        <f>D41-D21</f>
        <v>0</v>
      </c>
    </row>
    <row r="43" spans="1:4" x14ac:dyDescent="0.25">
      <c r="A43" s="47"/>
      <c r="B43" s="48"/>
      <c r="C43" s="48"/>
    </row>
    <row r="44" spans="1:4" x14ac:dyDescent="0.25">
      <c r="A44" s="57"/>
      <c r="B44" s="85"/>
      <c r="C44" s="86"/>
    </row>
    <row r="45" spans="1:4" x14ac:dyDescent="0.25">
      <c r="A45" s="58"/>
      <c r="B45" s="86"/>
      <c r="C45" s="86"/>
      <c r="D45" s="58"/>
    </row>
    <row r="46" spans="1:4" x14ac:dyDescent="0.25">
      <c r="A46" s="49"/>
      <c r="B46" s="86"/>
      <c r="C46" s="86"/>
    </row>
    <row r="47" spans="1:4" x14ac:dyDescent="0.25">
      <c r="B47" s="86"/>
      <c r="C47" s="86"/>
    </row>
  </sheetData>
  <mergeCells count="3">
    <mergeCell ref="A1:D1"/>
    <mergeCell ref="A3:D3"/>
    <mergeCell ref="B44:C47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2024-08-02T08:13:36Z</cp:lastPrinted>
  <dcterms:created xsi:type="dcterms:W3CDTF">2017-06-20T10:19:11Z</dcterms:created>
  <dcterms:modified xsi:type="dcterms:W3CDTF">2025-11-10T14:18:04Z</dcterms:modified>
</cp:coreProperties>
</file>