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4 - ZŠ Duk.hrdinů\"/>
    </mc:Choice>
  </mc:AlternateContent>
  <bookViews>
    <workbookView xWindow="0" yWindow="0" windowWidth="28800" windowHeight="11700"/>
  </bookViews>
  <sheets>
    <sheet name="P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" l="1"/>
  <c r="C40" i="3"/>
  <c r="B40" i="3"/>
  <c r="C26" i="3"/>
  <c r="D18" i="3"/>
  <c r="C18" i="3"/>
  <c r="C20" i="3" s="1"/>
  <c r="C42" i="3" l="1"/>
  <c r="C43" i="3" s="1"/>
  <c r="B18" i="3"/>
  <c r="D26" i="3" l="1"/>
  <c r="B26" i="3"/>
  <c r="D20" i="3"/>
  <c r="B20" i="3"/>
  <c r="B42" i="3" l="1"/>
  <c r="B43" i="3" s="1"/>
  <c r="D42" i="3"/>
  <c r="D43" i="3" s="1"/>
</calcChain>
</file>

<file path=xl/sharedStrings.xml><?xml version="1.0" encoding="utf-8"?>
<sst xmlns="http://schemas.openxmlformats.org/spreadsheetml/2006/main" count="42" uniqueCount="41">
  <si>
    <t>v tis.Kč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</si>
  <si>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</si>
  <si>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</si>
  <si>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</si>
  <si>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</si>
  <si>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</si>
  <si>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</si>
  <si>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</si>
  <si>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</si>
  <si>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</si>
  <si>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</si>
  <si>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</si>
  <si>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 xml:space="preserve">Náklady k výnosům ze SR na mzdové prostředky a drobné pomůcky </t>
  </si>
  <si>
    <t xml:space="preserve">  Náklady celkem</t>
  </si>
  <si>
    <t>VÝNOSY ORGANIZACE</t>
  </si>
  <si>
    <t>2) Neinvestiční dotace z KÚ, SR, EU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</si>
  <si>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</si>
  <si>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</si>
  <si>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</si>
  <si>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</si>
  <si>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</si>
  <si>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e) pronájmy (tělocvičen, učeben, aj.)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</si>
  <si>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</si>
  <si>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</si>
  <si>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</si>
  <si>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Výsledek hospodaření</t>
  </si>
  <si>
    <t>rozpočet</t>
  </si>
  <si>
    <t>Střednědobý výhled rozpočtu</t>
  </si>
  <si>
    <t xml:space="preserve">d) školní družina </t>
  </si>
  <si>
    <t>SVR</t>
  </si>
  <si>
    <t>1) a) Provozní příspěvek</t>
  </si>
  <si>
    <t xml:space="preserve">    b) Účelově vázané fin. prostř. podléhající vyúčtování</t>
  </si>
  <si>
    <t>Základní škola Dukelských hridnů Karlovy Vary, Moskevská 25, p.o.</t>
  </si>
  <si>
    <t>IČO: 70933766</t>
  </si>
  <si>
    <t>f) zájmové kroužky</t>
  </si>
  <si>
    <t>g) ostatní výnosy</t>
  </si>
  <si>
    <t>h) použití fondu investic na opravy</t>
  </si>
  <si>
    <t>i) transferový podíl</t>
  </si>
  <si>
    <t xml:space="preserve">j) použití rezervního fondu </t>
  </si>
  <si>
    <t>k) použití fondu odměn</t>
  </si>
  <si>
    <t>l) nekrytí 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</si>
</sst>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8" fillId="4" borderId="23" xfId="0" applyFont="1" applyFill="1" applyBorder="1" applyAlignment="1">
      <alignment horizontal="left" vertical="center" wrapText="1"/>
    </xf>
    <xf numFmtId="3" fontId="5" fillId="4" borderId="24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5" borderId="8" xfId="0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vertical="center"/>
    </xf>
    <xf numFmtId="3" fontId="6" fillId="5" borderId="25" xfId="0" applyNumberFormat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3" fontId="6" fillId="6" borderId="26" xfId="0" applyNumberFormat="1" applyFont="1" applyFill="1" applyBorder="1" applyAlignment="1">
      <alignment vertical="center"/>
    </xf>
    <xf numFmtId="3" fontId="6" fillId="6" borderId="1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3" fontId="5" fillId="0" borderId="26" xfId="0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" fontId="5" fillId="0" borderId="29" xfId="0" applyNumberFormat="1" applyFont="1" applyBorder="1" applyAlignment="1">
      <alignment vertical="center"/>
    </xf>
    <xf numFmtId="0" fontId="8" fillId="4" borderId="20" xfId="0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5" fillId="0" borderId="0" xfId="0" applyFont="1"/>
    <xf numFmtId="0" fontId="5" fillId="3" borderId="14" xfId="0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left" vertical="center"/>
    </xf>
    <xf numFmtId="3" fontId="5" fillId="3" borderId="26" xfId="0" applyNumberFormat="1" applyFont="1" applyFill="1" applyBorder="1" applyAlignment="1">
      <alignment vertical="center"/>
    </xf>
    <xf numFmtId="0" fontId="13" fillId="3" borderId="27" xfId="0" applyFont="1" applyFill="1" applyBorder="1" applyAlignment="1">
      <alignment horizontal="left" vertical="center"/>
    </xf>
    <xf numFmtId="3" fontId="5" fillId="3" borderId="28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6" fillId="5" borderId="31" xfId="0" applyNumberFormat="1" applyFont="1" applyFill="1" applyBorder="1" applyAlignment="1">
      <alignment vertical="center"/>
    </xf>
    <xf numFmtId="0" fontId="16" fillId="0" borderId="0" xfId="0" applyFont="1"/>
    <xf numFmtId="0" fontId="14" fillId="0" borderId="0" xfId="0" applyFont="1" applyAlignment="1">
      <alignment shrinkToFit="1"/>
    </xf>
    <xf numFmtId="0" fontId="13" fillId="3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3" zoomScale="80" zoomScaleNormal="80" workbookViewId="0">
      <selection activeCell="A45" sqref="A45:D46"/>
    </sheetView>
  </sheetViews>
  <sheetFormatPr defaultRowHeight="15" x14ac:dyDescent="0.25"/>
  <cols>
    <col min="1" max="1" width="43.42578125" customWidth="1"/>
    <col min="2" max="4" width="13.28515625" customWidth="1"/>
    <col min="6" max="6" width="28.42578125" customWidth="1"/>
  </cols>
  <sheetData>
    <row r="1" spans="1:4" ht="19.5" thickBot="1" x14ac:dyDescent="0.3">
      <c r="A1" s="69" t="s">
        <v>27</v>
      </c>
      <c r="B1" s="70"/>
      <c r="C1" s="70"/>
      <c r="D1" s="71"/>
    </row>
    <row r="2" spans="1:4" ht="15.75" thickBot="1" x14ac:dyDescent="0.3">
      <c r="A2" s="1"/>
      <c r="B2" s="1"/>
      <c r="C2" s="1"/>
    </row>
    <row r="3" spans="1:4" ht="16.5" thickBot="1" x14ac:dyDescent="0.3">
      <c r="A3" s="72" t="s">
        <v>32</v>
      </c>
      <c r="B3" s="73"/>
      <c r="C3" s="73"/>
      <c r="D3" s="74"/>
    </row>
    <row r="4" spans="1:4" x14ac:dyDescent="0.25">
      <c r="A4" s="2" t="s">
        <v>33</v>
      </c>
      <c r="B4" s="3"/>
      <c r="C4" s="1"/>
    </row>
    <row r="5" spans="1:4" ht="15.75" thickBot="1" x14ac:dyDescent="0.3">
      <c r="A5" s="1"/>
      <c r="B5" s="4"/>
      <c r="C5" s="5"/>
      <c r="D5" s="5" t="s">
        <v>0</v>
      </c>
    </row>
    <row r="6" spans="1:4" x14ac:dyDescent="0.25">
      <c r="A6" s="6"/>
      <c r="B6" s="7" t="s">
        <v>26</v>
      </c>
      <c r="C6" s="8" t="s">
        <v>29</v>
      </c>
      <c r="D6" s="8" t="s">
        <v>29</v>
      </c>
    </row>
    <row r="7" spans="1:4" ht="15.75" thickBot="1" x14ac:dyDescent="0.3">
      <c r="A7" s="6"/>
      <c r="B7" s="9">
        <v>2025</v>
      </c>
      <c r="C7" s="10">
        <v>2026</v>
      </c>
      <c r="D7" s="10">
        <v>2027</v>
      </c>
    </row>
    <row r="8" spans="1:4" ht="15.75" thickBot="1" x14ac:dyDescent="0.3">
      <c r="A8" s="11" t="s">
        <v>1</v>
      </c>
      <c r="B8" s="6"/>
      <c r="C8" s="6"/>
      <c r="D8" s="6"/>
    </row>
    <row r="9" spans="1:4" x14ac:dyDescent="0.25">
      <c r="A9" s="12" t="s">
        <v>2</v>
      </c>
      <c r="B9" s="13">
        <v>644</v>
      </c>
      <c r="C9" s="14">
        <v>654</v>
      </c>
      <c r="D9" s="14">
        <v>664</v>
      </c>
    </row>
    <row r="10" spans="1:4" x14ac:dyDescent="0.25">
      <c r="A10" s="15" t="s">
        <v>3</v>
      </c>
      <c r="B10" s="16">
        <v>2250</v>
      </c>
      <c r="C10" s="17">
        <v>2300</v>
      </c>
      <c r="D10" s="17">
        <v>2300</v>
      </c>
    </row>
    <row r="11" spans="1:4" x14ac:dyDescent="0.25">
      <c r="A11" s="18" t="s">
        <v>4</v>
      </c>
      <c r="B11" s="16">
        <v>3260</v>
      </c>
      <c r="C11" s="19">
        <v>3300</v>
      </c>
      <c r="D11" s="19">
        <v>3350</v>
      </c>
    </row>
    <row r="12" spans="1:4" x14ac:dyDescent="0.25">
      <c r="A12" s="57" t="s">
        <v>5</v>
      </c>
      <c r="B12" s="58">
        <v>500</v>
      </c>
      <c r="C12" s="20">
        <v>500</v>
      </c>
      <c r="D12" s="20">
        <v>500</v>
      </c>
    </row>
    <row r="13" spans="1:4" x14ac:dyDescent="0.25">
      <c r="A13" s="57" t="s">
        <v>6</v>
      </c>
      <c r="B13" s="58">
        <v>1000</v>
      </c>
      <c r="C13" s="20">
        <v>1000</v>
      </c>
      <c r="D13" s="20">
        <v>1000</v>
      </c>
    </row>
    <row r="14" spans="1:4" x14ac:dyDescent="0.25">
      <c r="A14" s="57" t="s">
        <v>7</v>
      </c>
      <c r="B14" s="58">
        <v>180</v>
      </c>
      <c r="C14" s="20">
        <v>180</v>
      </c>
      <c r="D14" s="20">
        <v>180</v>
      </c>
    </row>
    <row r="15" spans="1:4" x14ac:dyDescent="0.25">
      <c r="A15" s="57" t="s">
        <v>8</v>
      </c>
      <c r="B15" s="58">
        <v>930</v>
      </c>
      <c r="C15" s="20">
        <v>930</v>
      </c>
      <c r="D15" s="20">
        <v>930</v>
      </c>
    </row>
    <row r="16" spans="1:4" ht="15.75" thickBot="1" x14ac:dyDescent="0.3">
      <c r="A16" s="57" t="s">
        <v>9</v>
      </c>
      <c r="B16" s="58">
        <v>100</v>
      </c>
      <c r="C16" s="20">
        <v>100</v>
      </c>
      <c r="D16" s="20">
        <v>100</v>
      </c>
    </row>
    <row r="17" spans="1:4" ht="15.75" hidden="1" thickBot="1" x14ac:dyDescent="0.3">
      <c r="A17" s="21" t="s">
        <v>10</v>
      </c>
      <c r="B17" s="22"/>
      <c r="C17" s="24"/>
      <c r="D17" s="24"/>
    </row>
    <row r="18" spans="1:4" ht="15.75" thickBot="1" x14ac:dyDescent="0.3">
      <c r="A18" s="25" t="s">
        <v>11</v>
      </c>
      <c r="B18" s="26">
        <f>SUM(B9:B17)</f>
        <v>8864</v>
      </c>
      <c r="C18" s="27">
        <f>SUM(C9:C17)</f>
        <v>8964</v>
      </c>
      <c r="D18" s="27">
        <f>SUM(D9:D17)</f>
        <v>9024</v>
      </c>
    </row>
    <row r="19" spans="1:4" ht="30" customHeight="1" thickBot="1" x14ac:dyDescent="0.3">
      <c r="A19" s="28" t="s">
        <v>12</v>
      </c>
      <c r="B19" s="29">
        <v>41000</v>
      </c>
      <c r="C19" s="30">
        <v>41000</v>
      </c>
      <c r="D19" s="30">
        <v>41000</v>
      </c>
    </row>
    <row r="20" spans="1:4" ht="15.75" thickBot="1" x14ac:dyDescent="0.3">
      <c r="A20" s="31" t="s">
        <v>13</v>
      </c>
      <c r="B20" s="26">
        <f>B18+B19</f>
        <v>49864</v>
      </c>
      <c r="C20" s="27">
        <f>C18+C19</f>
        <v>49964</v>
      </c>
      <c r="D20" s="27">
        <f>D18+D19</f>
        <v>50024</v>
      </c>
    </row>
    <row r="21" spans="1:4" x14ac:dyDescent="0.25">
      <c r="A21" s="6"/>
      <c r="B21" s="32"/>
      <c r="C21" s="32"/>
      <c r="D21" s="32"/>
    </row>
    <row r="22" spans="1:4" ht="15.75" thickBot="1" x14ac:dyDescent="0.3">
      <c r="A22" s="11" t="s">
        <v>14</v>
      </c>
      <c r="B22" s="32"/>
      <c r="C22" s="32"/>
      <c r="D22" s="32"/>
    </row>
    <row r="23" spans="1:4" x14ac:dyDescent="0.25">
      <c r="A23" s="33" t="s">
        <v>30</v>
      </c>
      <c r="B23" s="34">
        <v>1330</v>
      </c>
      <c r="C23" s="35">
        <v>1330</v>
      </c>
      <c r="D23" s="35">
        <v>1330</v>
      </c>
    </row>
    <row r="24" spans="1:4" x14ac:dyDescent="0.25">
      <c r="A24" s="63" t="s">
        <v>31</v>
      </c>
      <c r="B24" s="64">
        <v>3260</v>
      </c>
      <c r="C24" s="65">
        <v>3300</v>
      </c>
      <c r="D24" s="65">
        <v>3350</v>
      </c>
    </row>
    <row r="25" spans="1:4" x14ac:dyDescent="0.25">
      <c r="A25" s="36" t="s">
        <v>15</v>
      </c>
      <c r="B25" s="37">
        <v>0</v>
      </c>
      <c r="C25" s="38">
        <v>0</v>
      </c>
      <c r="D25" s="38">
        <v>0</v>
      </c>
    </row>
    <row r="26" spans="1:4" x14ac:dyDescent="0.25">
      <c r="A26" s="39" t="s">
        <v>16</v>
      </c>
      <c r="B26" s="37">
        <f>SUM(B28:B39)</f>
        <v>4274</v>
      </c>
      <c r="C26" s="38">
        <f>SUM(C28:C39)</f>
        <v>4334</v>
      </c>
      <c r="D26" s="38">
        <f>SUM(D28:D39)</f>
        <v>4344</v>
      </c>
    </row>
    <row r="27" spans="1:4" x14ac:dyDescent="0.25">
      <c r="A27" s="40" t="s">
        <v>17</v>
      </c>
      <c r="B27" s="41"/>
      <c r="C27" s="42"/>
      <c r="D27" s="42"/>
    </row>
    <row r="28" spans="1:4" x14ac:dyDescent="0.25">
      <c r="A28" s="43" t="s">
        <v>18</v>
      </c>
      <c r="B28" s="44">
        <v>2000</v>
      </c>
      <c r="C28" s="19">
        <v>2050</v>
      </c>
      <c r="D28" s="19">
        <v>2050</v>
      </c>
    </row>
    <row r="29" spans="1:4" x14ac:dyDescent="0.25">
      <c r="A29" s="43" t="s">
        <v>19</v>
      </c>
      <c r="B29" s="44">
        <v>150</v>
      </c>
      <c r="C29" s="19">
        <v>150</v>
      </c>
      <c r="D29" s="19">
        <v>150</v>
      </c>
    </row>
    <row r="30" spans="1:4" x14ac:dyDescent="0.25">
      <c r="A30" s="45" t="s">
        <v>20</v>
      </c>
      <c r="B30" s="44">
        <v>600</v>
      </c>
      <c r="C30" s="19">
        <v>610</v>
      </c>
      <c r="D30" s="19">
        <v>620</v>
      </c>
    </row>
    <row r="31" spans="1:4" x14ac:dyDescent="0.25">
      <c r="A31" s="45" t="s">
        <v>28</v>
      </c>
      <c r="B31" s="44">
        <v>260</v>
      </c>
      <c r="C31" s="19">
        <v>260</v>
      </c>
      <c r="D31" s="19">
        <v>260</v>
      </c>
    </row>
    <row r="32" spans="1:4" x14ac:dyDescent="0.25">
      <c r="A32" s="59" t="s">
        <v>21</v>
      </c>
      <c r="B32" s="60">
        <v>550</v>
      </c>
      <c r="C32" s="20">
        <v>550</v>
      </c>
      <c r="D32" s="20">
        <v>550</v>
      </c>
    </row>
    <row r="33" spans="1:4" x14ac:dyDescent="0.25">
      <c r="A33" s="59" t="s">
        <v>34</v>
      </c>
      <c r="B33" s="60">
        <v>25</v>
      </c>
      <c r="C33" s="20">
        <v>25</v>
      </c>
      <c r="D33" s="20">
        <v>25</v>
      </c>
    </row>
    <row r="34" spans="1:4" x14ac:dyDescent="0.25">
      <c r="A34" s="59" t="s">
        <v>35</v>
      </c>
      <c r="B34" s="60">
        <v>30</v>
      </c>
      <c r="C34" s="62">
        <v>30</v>
      </c>
      <c r="D34" s="62">
        <v>30</v>
      </c>
    </row>
    <row r="35" spans="1:4" x14ac:dyDescent="0.25">
      <c r="A35" s="61" t="s">
        <v>36</v>
      </c>
      <c r="B35" s="60">
        <v>500</v>
      </c>
      <c r="C35" s="62">
        <v>500</v>
      </c>
      <c r="D35" s="62">
        <v>500</v>
      </c>
    </row>
    <row r="36" spans="1:4" x14ac:dyDescent="0.25">
      <c r="A36" s="68" t="s">
        <v>37</v>
      </c>
      <c r="B36" s="60">
        <v>159</v>
      </c>
      <c r="C36" s="62">
        <v>159</v>
      </c>
      <c r="D36" s="62">
        <v>159</v>
      </c>
    </row>
    <row r="37" spans="1:4" x14ac:dyDescent="0.25">
      <c r="A37" s="46" t="s">
        <v>38</v>
      </c>
      <c r="B37" s="44">
        <v>0</v>
      </c>
      <c r="C37" s="19">
        <v>0</v>
      </c>
      <c r="D37" s="19">
        <v>0</v>
      </c>
    </row>
    <row r="38" spans="1:4" x14ac:dyDescent="0.25">
      <c r="A38" s="46" t="s">
        <v>39</v>
      </c>
      <c r="B38" s="44">
        <v>0</v>
      </c>
      <c r="C38" s="24">
        <v>0</v>
      </c>
      <c r="D38" s="24">
        <v>0</v>
      </c>
    </row>
    <row r="39" spans="1:4" ht="15.75" thickBot="1" x14ac:dyDescent="0.3">
      <c r="A39" s="47" t="s">
        <v>40</v>
      </c>
      <c r="B39" s="48">
        <v>0</v>
      </c>
      <c r="C39" s="23">
        <v>0</v>
      </c>
      <c r="D39" s="23">
        <v>0</v>
      </c>
    </row>
    <row r="40" spans="1:4" ht="15.75" thickBot="1" x14ac:dyDescent="0.3">
      <c r="A40" s="25" t="s">
        <v>22</v>
      </c>
      <c r="B40" s="26">
        <f>B23+B25+B26+B24</f>
        <v>8864</v>
      </c>
      <c r="C40" s="27">
        <f>C23+C25+C26+C24</f>
        <v>8964</v>
      </c>
      <c r="D40" s="27">
        <f>D23+D25+D26+D24</f>
        <v>9024</v>
      </c>
    </row>
    <row r="41" spans="1:4" ht="30" customHeight="1" thickBot="1" x14ac:dyDescent="0.3">
      <c r="A41" s="49" t="s">
        <v>23</v>
      </c>
      <c r="B41" s="29">
        <v>41000</v>
      </c>
      <c r="C41" s="50">
        <v>41000</v>
      </c>
      <c r="D41" s="50">
        <v>41000</v>
      </c>
    </row>
    <row r="42" spans="1:4" ht="15.75" thickBot="1" x14ac:dyDescent="0.3">
      <c r="A42" s="31" t="s">
        <v>24</v>
      </c>
      <c r="B42" s="26">
        <f>B23+B24+B26+B41</f>
        <v>49864</v>
      </c>
      <c r="C42" s="26">
        <f t="shared" ref="C42" si="0">C23+C24+C26+C41</f>
        <v>49964</v>
      </c>
      <c r="D42" s="26">
        <f t="shared" ref="D42" si="1">D23+D24+D26+D41</f>
        <v>50024</v>
      </c>
    </row>
    <row r="43" spans="1:4" ht="15.75" thickBot="1" x14ac:dyDescent="0.3">
      <c r="A43" s="51" t="s">
        <v>25</v>
      </c>
      <c r="B43" s="52">
        <f>B42-B20</f>
        <v>0</v>
      </c>
      <c r="C43" s="53">
        <f>C42-C20</f>
        <v>0</v>
      </c>
      <c r="D43" s="53">
        <f>D42-D20</f>
        <v>0</v>
      </c>
    </row>
    <row r="44" spans="1:4" x14ac:dyDescent="0.25">
      <c r="A44" s="54"/>
      <c r="B44" s="55"/>
      <c r="C44" s="55"/>
    </row>
    <row r="45" spans="1:4" x14ac:dyDescent="0.25">
      <c r="A45" s="66"/>
      <c r="B45" s="66"/>
      <c r="C45" s="66"/>
    </row>
    <row r="46" spans="1:4" ht="15.75" x14ac:dyDescent="0.25">
      <c r="A46" s="67"/>
      <c r="B46" s="75"/>
      <c r="C46" s="75"/>
      <c r="D46" s="67"/>
    </row>
    <row r="47" spans="1:4" x14ac:dyDescent="0.25">
      <c r="A47" s="56"/>
    </row>
  </sheetData>
  <mergeCells count="3">
    <mergeCell ref="A1:D1"/>
    <mergeCell ref="A3:D3"/>
    <mergeCell ref="B46:C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2022-07-20T09:45:54Z</cp:lastPrinted>
  <dcterms:created xsi:type="dcterms:W3CDTF">2017-06-20T10:19:11Z</dcterms:created>
  <dcterms:modified xsi:type="dcterms:W3CDTF">2024-08-07T07:55:15Z</dcterms:modified>
</cp:coreProperties>
</file>