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11 - ZŠ 1.máje\"/>
    </mc:Choice>
  </mc:AlternateContent>
  <bookViews>
    <workbookView xWindow="0" yWindow="0" windowWidth="24000" windowHeight="9000"/>
  </bookViews>
  <sheets>
    <sheet name="PO" sheetId="3" r:id="rId1"/>
  </sheets>
  <calcPr calcId="162913"/>
</workbook>
</file>

<file path=xl/calcChain.xml><?xml version="1.0" encoding="utf-8"?>
<calcChain xmlns="http://schemas.openxmlformats.org/spreadsheetml/2006/main">
  <c r="B40" i="3" l="1"/>
  <c r="D27" i="3" l="1"/>
  <c r="D40" i="3" s="1"/>
  <c r="D42" i="3" s="1"/>
  <c r="C27" i="3"/>
  <c r="C40" i="3" s="1"/>
  <c r="C42" i="3" s="1"/>
  <c r="B19" i="3" l="1"/>
  <c r="B27" i="3" l="1"/>
  <c r="D19" i="3"/>
  <c r="D21" i="3" s="1"/>
  <c r="D43" i="3" s="1"/>
  <c r="C19" i="3"/>
  <c r="C21" i="3" s="1"/>
  <c r="C43" i="3" s="1"/>
  <c r="B21" i="3"/>
  <c r="B42" i="3" l="1"/>
  <c r="B43" i="3" s="1"/>
</calcChain>
</file>

<file path=xl/sharedStrings.xml><?xml version="1.0" encoding="utf-8"?>
<sst xmlns="http://schemas.openxmlformats.org/spreadsheetml/2006/main" count="41" uniqueCount="40">
  <si>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</si>
  <si>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</si>
  <si>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</si>
  <si>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</si>
  <si>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</si>
  <si>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</si>
  <si>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</si>
  <si>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</si>
  <si>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</si>
  <si>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</si>
  <si>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</si>
  <si>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</si>
  <si>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</si>
  <si>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</si>
  <si>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</si>
  <si>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</si>
  <si>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</si>
  <si>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</si>
  <si>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</si>
  <si>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ONIV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</si>
  <si>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</si>
  <si>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</si>
  <si>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</si>
  <si>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</si>
  <si>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</si>
  <si>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</si>
  <si>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</si>
  <si>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Pobytné v MŠ/Školní družina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</si>
  <si>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</si>
  <si>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</si>
  <si>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</si>
  <si>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</si>
  <si>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</si>
  <si>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</si>
  <si>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</si>
  <si>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</si>
  <si>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</si>
  <si>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</si>
  <si>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Základní škola Karlovy Vary 1. máje 1. p.o.</t>
  </si>
  <si>
    <t>IČO: 709 33 774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</si>
</sst>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82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0" fontId="8" fillId="4" borderId="21" xfId="0" applyFont="1" applyFill="1" applyBorder="1" applyAlignment="1">
      <alignment horizontal="left" vertical="center" wrapText="1"/>
    </xf>
    <xf numFmtId="3" fontId="5" fillId="4" borderId="22" xfId="0" applyNumberFormat="1" applyFont="1" applyFill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3" fontId="6" fillId="5" borderId="9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3" fontId="6" fillId="6" borderId="23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3" fontId="5" fillId="0" borderId="23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3" fontId="5" fillId="0" borderId="23" xfId="0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horizontal="left" vertical="center"/>
    </xf>
    <xf numFmtId="3" fontId="5" fillId="0" borderId="25" xfId="0" applyNumberFormat="1" applyFont="1" applyFill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0" fontId="8" fillId="4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5" fillId="0" borderId="0" xfId="0" applyFont="1" applyFill="1"/>
    <xf numFmtId="0" fontId="5" fillId="3" borderId="13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left" vertical="center"/>
    </xf>
    <xf numFmtId="3" fontId="5" fillId="3" borderId="23" xfId="0" applyNumberFormat="1" applyFont="1" applyFill="1" applyBorder="1" applyAlignment="1">
      <alignment vertical="center"/>
    </xf>
    <xf numFmtId="0" fontId="12" fillId="3" borderId="24" xfId="0" applyFont="1" applyFill="1" applyBorder="1" applyAlignment="1">
      <alignment horizontal="left" vertical="center"/>
    </xf>
    <xf numFmtId="0" fontId="6" fillId="5" borderId="26" xfId="0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left" shrinkToFit="1"/>
    </xf>
    <xf numFmtId="3" fontId="5" fillId="0" borderId="22" xfId="0" applyNumberFormat="1" applyFont="1" applyFill="1" applyBorder="1" applyAlignment="1">
      <alignment vertical="center"/>
    </xf>
    <xf numFmtId="0" fontId="0" fillId="0" borderId="0" xfId="0" applyAlignment="1"/>
    <xf numFmtId="3" fontId="5" fillId="0" borderId="10" xfId="0" applyNumberFormat="1" applyFont="1" applyBorder="1" applyAlignment="1">
      <alignment vertical="center"/>
    </xf>
    <xf numFmtId="3" fontId="5" fillId="4" borderId="16" xfId="0" applyNumberFormat="1" applyFont="1" applyFill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3" borderId="14" xfId="0" applyNumberFormat="1" applyFont="1" applyFill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3" fontId="5" fillId="3" borderId="22" xfId="0" applyNumberFormat="1" applyFont="1" applyFill="1" applyBorder="1" applyAlignment="1">
      <alignment vertical="center"/>
    </xf>
    <xf numFmtId="3" fontId="5" fillId="3" borderId="17" xfId="0" applyNumberFormat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/>
    </xf>
    <xf numFmtId="3" fontId="6" fillId="5" borderId="27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6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3" fontId="7" fillId="0" borderId="28" xfId="0" applyNumberFormat="1" applyFont="1" applyFill="1" applyBorder="1" applyAlignment="1">
      <alignment vertical="center"/>
    </xf>
    <xf numFmtId="3" fontId="5" fillId="4" borderId="29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19" workbookViewId="0">
      <selection activeCell="B43" sqref="B43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4" ht="19.5" thickBot="1" x14ac:dyDescent="0.3">
      <c r="A1" s="76" t="s">
        <v>16</v>
      </c>
      <c r="B1" s="77"/>
      <c r="C1" s="77"/>
      <c r="D1" s="78"/>
    </row>
    <row r="2" spans="1:4" thickBot="1" x14ac:dyDescent="0.3">
      <c r="A2" s="1"/>
      <c r="B2" s="1"/>
      <c r="C2" s="1"/>
    </row>
    <row r="3" spans="1:4" ht="16.5" thickBot="1" x14ac:dyDescent="0.3">
      <c r="A3" s="79" t="s">
        <v>38</v>
      </c>
      <c r="B3" s="80"/>
      <c r="C3" s="80"/>
      <c r="D3" s="81"/>
    </row>
    <row r="4" spans="1:4" x14ac:dyDescent="0.25">
      <c r="A4" s="2" t="s">
        <v>39</v>
      </c>
      <c r="B4" s="3"/>
      <c r="C4" s="1"/>
    </row>
    <row r="5" spans="1:4" ht="15.75" thickBot="1" x14ac:dyDescent="0.3">
      <c r="A5" s="1"/>
      <c r="B5" s="4"/>
      <c r="C5" s="5"/>
      <c r="D5" s="5"/>
    </row>
    <row r="6" spans="1:4" x14ac:dyDescent="0.25">
      <c r="A6" s="6"/>
      <c r="B6" s="7" t="s">
        <v>15</v>
      </c>
      <c r="C6" s="8" t="s">
        <v>17</v>
      </c>
      <c r="D6" s="8" t="s">
        <v>17</v>
      </c>
    </row>
    <row r="7" spans="1:4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0</v>
      </c>
      <c r="B8" s="6"/>
      <c r="C8" s="6"/>
      <c r="D8" s="6"/>
    </row>
    <row r="9" spans="1:4" x14ac:dyDescent="0.25">
      <c r="A9" s="12" t="s">
        <v>1</v>
      </c>
      <c r="B9" s="13">
        <v>770000</v>
      </c>
      <c r="C9" s="13">
        <v>800000</v>
      </c>
      <c r="D9" s="58">
        <v>800000</v>
      </c>
    </row>
    <row r="10" spans="1:4" ht="14.25" x14ac:dyDescent="0.25">
      <c r="A10" s="14" t="s">
        <v>2</v>
      </c>
      <c r="B10" s="35">
        <v>1600000</v>
      </c>
      <c r="C10" s="35">
        <v>1600000</v>
      </c>
      <c r="D10" s="60">
        <v>1600000</v>
      </c>
    </row>
    <row r="11" spans="1:4" x14ac:dyDescent="0.25">
      <c r="A11" s="14" t="s">
        <v>18</v>
      </c>
      <c r="B11" s="35">
        <v>5693000</v>
      </c>
      <c r="C11" s="35">
        <v>5695000</v>
      </c>
      <c r="D11" s="60">
        <v>5695000</v>
      </c>
    </row>
    <row r="12" spans="1:4" ht="14.25" x14ac:dyDescent="0.25">
      <c r="A12" s="15" t="s">
        <v>3</v>
      </c>
      <c r="B12" s="35">
        <v>1850000</v>
      </c>
      <c r="C12" s="35">
        <v>1850000</v>
      </c>
      <c r="D12" s="60">
        <v>1850000</v>
      </c>
    </row>
    <row r="13" spans="1:4" x14ac:dyDescent="0.25">
      <c r="A13" s="48" t="s">
        <v>4</v>
      </c>
      <c r="B13" s="50">
        <v>800000</v>
      </c>
      <c r="C13" s="50">
        <v>800000</v>
      </c>
      <c r="D13" s="61">
        <v>800000</v>
      </c>
    </row>
    <row r="14" spans="1:4" x14ac:dyDescent="0.25">
      <c r="A14" s="48" t="s">
        <v>5</v>
      </c>
      <c r="B14" s="50">
        <v>670000</v>
      </c>
      <c r="C14" s="50">
        <v>670000</v>
      </c>
      <c r="D14" s="61">
        <v>670000</v>
      </c>
    </row>
    <row r="15" spans="1:4" ht="14.25" x14ac:dyDescent="0.25">
      <c r="A15" s="48" t="s">
        <v>6</v>
      </c>
      <c r="B15" s="50">
        <v>2000000</v>
      </c>
      <c r="C15" s="50">
        <v>2000000</v>
      </c>
      <c r="D15" s="61">
        <v>2000000</v>
      </c>
    </row>
    <row r="16" spans="1:4" x14ac:dyDescent="0.25">
      <c r="A16" s="48" t="s">
        <v>7</v>
      </c>
      <c r="B16" s="50">
        <v>44000</v>
      </c>
      <c r="C16" s="50">
        <v>44000</v>
      </c>
      <c r="D16" s="61">
        <v>44000</v>
      </c>
    </row>
    <row r="17" spans="1:4" x14ac:dyDescent="0.25">
      <c r="A17" s="63" t="s">
        <v>20</v>
      </c>
      <c r="B17" s="64">
        <v>0</v>
      </c>
      <c r="C17" s="64">
        <v>0</v>
      </c>
      <c r="D17" s="65">
        <v>0</v>
      </c>
    </row>
    <row r="18" spans="1:4" thickBot="1" x14ac:dyDescent="0.3">
      <c r="A18" s="16" t="s">
        <v>19</v>
      </c>
      <c r="B18" s="62">
        <v>550000</v>
      </c>
      <c r="C18" s="40">
        <v>550000</v>
      </c>
      <c r="D18" s="17">
        <v>550000</v>
      </c>
    </row>
    <row r="19" spans="1:4" ht="15.75" thickBot="1" x14ac:dyDescent="0.3">
      <c r="A19" s="18" t="s">
        <v>8</v>
      </c>
      <c r="B19" s="19">
        <f>SUM(B9:B18)</f>
        <v>13977000</v>
      </c>
      <c r="C19" s="74">
        <f>SUM(C9:C18)</f>
        <v>14009000</v>
      </c>
      <c r="D19" s="20">
        <f>SUM(D9:D18)</f>
        <v>14009000</v>
      </c>
    </row>
    <row r="20" spans="1:4" ht="30.2" customHeight="1" thickBot="1" x14ac:dyDescent="0.3">
      <c r="A20" s="21" t="s">
        <v>36</v>
      </c>
      <c r="B20" s="22">
        <v>35000000</v>
      </c>
      <c r="C20" s="75">
        <v>35000000</v>
      </c>
      <c r="D20" s="59">
        <v>35000000</v>
      </c>
    </row>
    <row r="21" spans="1:4" ht="15.75" thickBot="1" x14ac:dyDescent="0.3">
      <c r="A21" s="24" t="s">
        <v>9</v>
      </c>
      <c r="B21" s="19">
        <f>B19+B20</f>
        <v>48977000</v>
      </c>
      <c r="C21" s="74">
        <f>C19+C20</f>
        <v>49009000</v>
      </c>
      <c r="D21" s="20">
        <f>D19+D20</f>
        <v>49009000</v>
      </c>
    </row>
    <row r="22" spans="1:4" ht="14.25" x14ac:dyDescent="0.25">
      <c r="A22" s="6"/>
      <c r="B22" s="25"/>
      <c r="C22" s="25"/>
      <c r="D22" s="25"/>
    </row>
    <row r="23" spans="1:4" ht="15.75" thickBot="1" x14ac:dyDescent="0.3">
      <c r="A23" s="26" t="s">
        <v>10</v>
      </c>
      <c r="B23" s="25"/>
      <c r="C23" s="25"/>
      <c r="D23" s="25"/>
    </row>
    <row r="24" spans="1:4" x14ac:dyDescent="0.25">
      <c r="A24" s="27" t="s">
        <v>21</v>
      </c>
      <c r="B24" s="28">
        <v>7593000</v>
      </c>
      <c r="C24" s="28">
        <v>7595000</v>
      </c>
      <c r="D24" s="66">
        <v>7595000</v>
      </c>
    </row>
    <row r="25" spans="1:4" x14ac:dyDescent="0.25">
      <c r="A25" s="52" t="s">
        <v>22</v>
      </c>
      <c r="B25" s="53">
        <v>1850000</v>
      </c>
      <c r="C25" s="53">
        <v>1850000</v>
      </c>
      <c r="D25" s="67">
        <v>1850000</v>
      </c>
    </row>
    <row r="26" spans="1:4" x14ac:dyDescent="0.25">
      <c r="A26" s="29" t="s">
        <v>23</v>
      </c>
      <c r="B26" s="30">
        <v>0</v>
      </c>
      <c r="C26" s="30">
        <v>0</v>
      </c>
      <c r="D26" s="68">
        <v>0</v>
      </c>
    </row>
    <row r="27" spans="1:4" x14ac:dyDescent="0.25">
      <c r="A27" s="31" t="s">
        <v>32</v>
      </c>
      <c r="B27" s="30">
        <f>SUM(B29:B39)</f>
        <v>4534000</v>
      </c>
      <c r="C27" s="30">
        <f t="shared" ref="C27:D27" si="0">SUM(C29:C39)</f>
        <v>4534000</v>
      </c>
      <c r="D27" s="68">
        <f t="shared" si="0"/>
        <v>4534000</v>
      </c>
    </row>
    <row r="28" spans="1:4" ht="14.25" x14ac:dyDescent="0.25">
      <c r="A28" s="32" t="s">
        <v>11</v>
      </c>
      <c r="B28" s="33"/>
      <c r="C28" s="33"/>
      <c r="D28" s="69"/>
    </row>
    <row r="29" spans="1:4" x14ac:dyDescent="0.25">
      <c r="A29" s="34" t="s">
        <v>24</v>
      </c>
      <c r="B29" s="35">
        <v>1550000</v>
      </c>
      <c r="C29" s="35">
        <v>1550000</v>
      </c>
      <c r="D29" s="60">
        <v>1550000</v>
      </c>
    </row>
    <row r="30" spans="1:4" x14ac:dyDescent="0.25">
      <c r="A30" s="34" t="s">
        <v>26</v>
      </c>
      <c r="B30" s="35">
        <v>200000</v>
      </c>
      <c r="C30" s="35">
        <v>200000</v>
      </c>
      <c r="D30" s="60">
        <v>200000</v>
      </c>
    </row>
    <row r="31" spans="1:4" x14ac:dyDescent="0.25">
      <c r="A31" s="36" t="s">
        <v>25</v>
      </c>
      <c r="B31" s="35">
        <v>100000</v>
      </c>
      <c r="C31" s="35">
        <v>100000</v>
      </c>
      <c r="D31" s="60">
        <v>100000</v>
      </c>
    </row>
    <row r="32" spans="1:4" x14ac:dyDescent="0.25">
      <c r="A32" s="36" t="s">
        <v>27</v>
      </c>
      <c r="B32" s="35">
        <v>200000</v>
      </c>
      <c r="C32" s="35">
        <v>200000</v>
      </c>
      <c r="D32" s="60">
        <v>200000</v>
      </c>
    </row>
    <row r="33" spans="1:4" x14ac:dyDescent="0.25">
      <c r="A33" s="49" t="s">
        <v>28</v>
      </c>
      <c r="B33" s="50">
        <v>550000</v>
      </c>
      <c r="C33" s="50">
        <v>550000</v>
      </c>
      <c r="D33" s="61">
        <v>550000</v>
      </c>
    </row>
    <row r="34" spans="1:4" x14ac:dyDescent="0.25">
      <c r="A34" s="49" t="s">
        <v>29</v>
      </c>
      <c r="B34" s="50">
        <v>150000</v>
      </c>
      <c r="C34" s="50">
        <v>150000</v>
      </c>
      <c r="D34" s="61">
        <v>150000</v>
      </c>
    </row>
    <row r="35" spans="1:4" x14ac:dyDescent="0.25">
      <c r="A35" s="51" t="s">
        <v>30</v>
      </c>
      <c r="B35" s="50">
        <v>800000</v>
      </c>
      <c r="C35" s="50">
        <v>800000</v>
      </c>
      <c r="D35" s="61">
        <v>800000</v>
      </c>
    </row>
    <row r="36" spans="1:4" x14ac:dyDescent="0.25">
      <c r="A36" s="37" t="s">
        <v>31</v>
      </c>
      <c r="B36" s="38">
        <v>100000</v>
      </c>
      <c r="C36" s="38">
        <v>100000</v>
      </c>
      <c r="D36" s="70">
        <v>100000</v>
      </c>
    </row>
    <row r="37" spans="1:4" x14ac:dyDescent="0.25">
      <c r="A37" s="37" t="s">
        <v>33</v>
      </c>
      <c r="B37" s="38">
        <v>100000</v>
      </c>
      <c r="C37" s="38">
        <v>100000</v>
      </c>
      <c r="D37" s="70">
        <v>100000</v>
      </c>
    </row>
    <row r="38" spans="1:4" x14ac:dyDescent="0.25">
      <c r="A38" s="37" t="s">
        <v>35</v>
      </c>
      <c r="B38" s="56">
        <v>160000</v>
      </c>
      <c r="C38" s="56">
        <v>160000</v>
      </c>
      <c r="D38" s="71">
        <v>160000</v>
      </c>
    </row>
    <row r="39" spans="1:4" ht="15.75" thickBot="1" x14ac:dyDescent="0.3">
      <c r="A39" s="39" t="s">
        <v>34</v>
      </c>
      <c r="B39" s="40">
        <v>624000</v>
      </c>
      <c r="C39" s="40">
        <v>624000</v>
      </c>
      <c r="D39" s="17">
        <v>624000</v>
      </c>
    </row>
    <row r="40" spans="1:4" ht="15.75" thickBot="1" x14ac:dyDescent="0.3">
      <c r="A40" s="18" t="s">
        <v>12</v>
      </c>
      <c r="B40" s="41">
        <f>B24+B26+B27+B25</f>
        <v>13977000</v>
      </c>
      <c r="C40" s="41">
        <f t="shared" ref="C40:D40" si="1">C24+C26+C27+C25</f>
        <v>13979000</v>
      </c>
      <c r="D40" s="72">
        <f t="shared" si="1"/>
        <v>13979000</v>
      </c>
    </row>
    <row r="41" spans="1:4" ht="30.2" customHeight="1" thickBot="1" x14ac:dyDescent="0.3">
      <c r="A41" s="42" t="s">
        <v>37</v>
      </c>
      <c r="B41" s="22">
        <v>35000000</v>
      </c>
      <c r="C41" s="22">
        <v>35030000</v>
      </c>
      <c r="D41" s="23">
        <v>35030000</v>
      </c>
    </row>
    <row r="42" spans="1:4" ht="15.75" thickBot="1" x14ac:dyDescent="0.3">
      <c r="A42" s="24" t="s">
        <v>13</v>
      </c>
      <c r="B42" s="41">
        <f>B40+B41</f>
        <v>48977000</v>
      </c>
      <c r="C42" s="41">
        <f t="shared" ref="C42:D42" si="2">C40+C41</f>
        <v>49009000</v>
      </c>
      <c r="D42" s="72">
        <f t="shared" si="2"/>
        <v>49009000</v>
      </c>
    </row>
    <row r="43" spans="1:4" ht="15.75" thickBot="1" x14ac:dyDescent="0.3">
      <c r="A43" s="43" t="s">
        <v>14</v>
      </c>
      <c r="B43" s="44">
        <f>B42-B21</f>
        <v>0</v>
      </c>
      <c r="C43" s="44">
        <f t="shared" ref="C43:D43" si="3">C42-C21</f>
        <v>0</v>
      </c>
      <c r="D43" s="73">
        <f t="shared" si="3"/>
        <v>0</v>
      </c>
    </row>
    <row r="44" spans="1:4" x14ac:dyDescent="0.25">
      <c r="A44" s="45"/>
      <c r="B44" s="46"/>
      <c r="C44" s="46"/>
    </row>
    <row r="45" spans="1:4" ht="14.25" customHeight="1" x14ac:dyDescent="0.25">
      <c r="A45" s="54"/>
      <c r="D45" s="57"/>
    </row>
    <row r="46" spans="1:4" ht="14.25" customHeight="1" x14ac:dyDescent="0.25">
      <c r="A46" s="55"/>
      <c r="D46" s="55"/>
    </row>
    <row r="47" spans="1:4" ht="14.25" customHeight="1" x14ac:dyDescent="0.25">
      <c r="A47" s="47"/>
    </row>
    <row r="48" spans="1:4" ht="14.25" customHeight="1" x14ac:dyDescent="0.25"/>
  </sheetData>
  <mergeCells count="2">
    <mergeCell ref="A1:D1"/>
    <mergeCell ref="A3:D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2024-08-02T08:13:36Z</cp:lastPrinted>
  <dcterms:created xsi:type="dcterms:W3CDTF">2017-06-20T10:19:11Z</dcterms:created>
  <dcterms:modified xsi:type="dcterms:W3CDTF">2025-11-10T13:59:14Z</dcterms:modified>
</cp:coreProperties>
</file>