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055" windowHeight="787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<sst xmlns="http://schemas.openxmlformats.org/spreadsheetml/2006/main" count="187" uniqueCount="139">
  <si>
    <t>Subjekt</t>
  </si>
  <si>
    <t>Účel</t>
  </si>
  <si>
    <t>Finance přidělené 
v rozpočtu města</t>
  </si>
  <si>
    <t>Celkem</t>
  </si>
  <si>
    <t>Řádná žádost</t>
  </si>
  <si>
    <t>Mimořádná žádost</t>
  </si>
  <si>
    <t>Finance přidělené z Kulturní komise</t>
  </si>
  <si>
    <t xml:space="preserve">Karlovarské městské divadlo, o.p.s.  </t>
  </si>
  <si>
    <t>Nadace FILM-FESTIVAL Karlovy Vary</t>
  </si>
  <si>
    <t>Městská galerie Karlovy Vary, s.r.o.</t>
  </si>
  <si>
    <t>CELKEM</t>
  </si>
  <si>
    <t>Karlovarský symfonický orchestr</t>
  </si>
  <si>
    <t>Neinvestiční příspěvek na provoz</t>
  </si>
  <si>
    <t xml:space="preserve"> </t>
  </si>
  <si>
    <t>Investiční příspěvek na obnovu hudebních nástrojů</t>
  </si>
  <si>
    <t>Hvězdárna a radioklub lázeňského města K.Vary o.p.s.</t>
  </si>
  <si>
    <t>Mezinárodní pěvecké centrum Ant. Dvořáka v KV, o.p.s.</t>
  </si>
  <si>
    <t>Činnost - provozní náklady</t>
  </si>
  <si>
    <t>JAZZOVÝ KRUH, z.s.</t>
  </si>
  <si>
    <t>Soubor písní a tanců Dyleň Karlovy Vary, z.s.</t>
  </si>
  <si>
    <t>Přehled dotací na podporu kulturních aktivit - rok 2022</t>
  </si>
  <si>
    <t>Přehled příspěvků příspěvkovým organizacím města působícím v oblasti kultury - rok 2022</t>
  </si>
  <si>
    <t>Karlovarský folklorní festival - 27. ročník</t>
  </si>
  <si>
    <t>Mezinárodní pěvecká soutěž Ant. Dvořáka - 56. ročník</t>
  </si>
  <si>
    <t>Mezinárodní jazzový festival - JazzFest 2022</t>
  </si>
  <si>
    <t xml:space="preserve">MFF Karlovy Vary - 56. ročník </t>
  </si>
  <si>
    <t>INFOCENTRUM MĚSTA Karlovy Vary, o.p.s.</t>
  </si>
  <si>
    <t xml:space="preserve">VARY˚Žijou - Karlovarské kulturní léto </t>
  </si>
  <si>
    <t>ARAGONIT z.s.</t>
  </si>
  <si>
    <t>SOUZNĚNÍ XXII. ročník festivalu zdravotně postižených</t>
  </si>
  <si>
    <t xml:space="preserve">Arte Native z.s. </t>
  </si>
  <si>
    <t xml:space="preserve">Festival alternativní kultury - Tři kříže Fest </t>
  </si>
  <si>
    <t xml:space="preserve">CAMINOS z.s. </t>
  </si>
  <si>
    <t>Classic style s.r.o.</t>
  </si>
  <si>
    <t>Kulturní programy v Sedlecké pivnici</t>
  </si>
  <si>
    <t xml:space="preserve">Čankované, z.s. </t>
  </si>
  <si>
    <t xml:space="preserve">Činnost - provozní náklady </t>
  </si>
  <si>
    <t>Divadlo loutek Karlovy Vary z.s.</t>
  </si>
  <si>
    <t xml:space="preserve">Galerie umění Karlovy Vary, p.o. Karlovarského kraje </t>
  </si>
  <si>
    <t>Pořadatelská činnost koncertní, divadelní a přednášková</t>
  </si>
  <si>
    <t xml:space="preserve">Cestovatelský festival CAMINOS 2022 - 15. ročník </t>
  </si>
  <si>
    <t>Člověk v tísni, o.p.s.</t>
  </si>
  <si>
    <t>Filmový festival dokumentárních filmů - Jeden svět</t>
  </si>
  <si>
    <t>Seniorům pro radost - koncerty a hudební pořady</t>
  </si>
  <si>
    <t>Husárik Petr</t>
  </si>
  <si>
    <t>Kulturní programy v Galerii Jindra Husáriková</t>
  </si>
  <si>
    <t>Hruška Martin</t>
  </si>
  <si>
    <t>CHILLI 2022 - kultura nejen pro Rybáře</t>
  </si>
  <si>
    <t>JAZZOVÝ KRUH z.s.</t>
  </si>
  <si>
    <t>Junák - český skaut, přístav ORION Karlovy Vary, z.s.</t>
  </si>
  <si>
    <t>Klíč k městu Karla IV. 2022 - 56. ročník</t>
  </si>
  <si>
    <t xml:space="preserve">Klub přátel Karlových Varů, z.s. </t>
  </si>
  <si>
    <t>Krajská umělecká asociace, z.s.</t>
  </si>
  <si>
    <t>Křesťanská akademie Karlovy Vary, zapsaný spolek</t>
  </si>
  <si>
    <t>Historický seminář Karla Nejdla v roce 2022</t>
  </si>
  <si>
    <t>Milíře 2022</t>
  </si>
  <si>
    <t>Musica Florea z.s.</t>
  </si>
  <si>
    <t>Hudební experimenty 17. a 18. století</t>
  </si>
  <si>
    <t xml:space="preserve">Plašil Josef, Ing. </t>
  </si>
  <si>
    <t>RAPpresent Karlovy Vary, z.s.</t>
  </si>
  <si>
    <t>Restaurace a penzion U Kaštanů, s.r.o.</t>
  </si>
  <si>
    <t xml:space="preserve">Taneční odpoledne pro seniory - Rosnice </t>
  </si>
  <si>
    <t>BLUES(Vá)NOC 2022</t>
  </si>
  <si>
    <t>Swipe the floor 6</t>
  </si>
  <si>
    <t>Řeřicha Marek</t>
  </si>
  <si>
    <t>Víkendové akce Drahovice</t>
  </si>
  <si>
    <t>Drahovice Fest</t>
  </si>
  <si>
    <t>Římskokatolická farnost Karlovy Vary - Stará Role</t>
  </si>
  <si>
    <t>Rybova mše na závěr liturgického vánočního odbobí</t>
  </si>
  <si>
    <t xml:space="preserve">Soukup Martin, Mgr. </t>
  </si>
  <si>
    <t>Koncerty nezávislé scény - Slash bar</t>
  </si>
  <si>
    <t>Spolek přátel Olšových vrat</t>
  </si>
  <si>
    <t>Spolek přátel Počeren a Josefa Loschmidta, z.s.</t>
  </si>
  <si>
    <t>Štruncová Jarmila</t>
  </si>
  <si>
    <t>Karlovarské lázeňské koncerty 2022</t>
  </si>
  <si>
    <t>Šůs Pavel</t>
  </si>
  <si>
    <t>Letní scéna Pod Chebským mostem - produkce</t>
  </si>
  <si>
    <t>Tašnerová Helena</t>
  </si>
  <si>
    <t>Nadační koncert s orchestrem</t>
  </si>
  <si>
    <t xml:space="preserve">Top Rooftop z.s. </t>
  </si>
  <si>
    <t>Top RoofTop fest 2022</t>
  </si>
  <si>
    <t xml:space="preserve">Žijeme Tuhnice z.s. </t>
  </si>
  <si>
    <t>Sousedké slavnosti v Tuhnicích</t>
  </si>
  <si>
    <t>"Zvarůzvuk z.s."</t>
  </si>
  <si>
    <t>Od funky po punky 2022</t>
  </si>
  <si>
    <t>Obec Březová</t>
  </si>
  <si>
    <t>Rodinné odpoledne s Kačkou a Péťou</t>
  </si>
  <si>
    <t>Hejský Petr, Ing.</t>
  </si>
  <si>
    <t>Addarová Libuše</t>
  </si>
  <si>
    <t>Mezinárodní setkání literatury a poezie - 2. ročník</t>
  </si>
  <si>
    <t>Balák Libor</t>
  </si>
  <si>
    <t>Kulturní vzdělávání dětí a mládeže v roce 2022</t>
  </si>
  <si>
    <t xml:space="preserve">Divadelní studio D3, z.s. </t>
  </si>
  <si>
    <t>Technické zajištění akcí pořádaných v Divadle Husovka</t>
  </si>
  <si>
    <t xml:space="preserve">Divadlo Dagmar, z.s. </t>
  </si>
  <si>
    <t>Festum Organi z.s.</t>
  </si>
  <si>
    <t>Karlovarské varhanní večery</t>
  </si>
  <si>
    <t>Mezinárodní hudební festival J.C.F. Fischera 2022</t>
  </si>
  <si>
    <t>Filmový klub Karlovy Vary, z.s.</t>
  </si>
  <si>
    <t xml:space="preserve">Karlovarská oblast Unie výtvarných umělců z.s. </t>
  </si>
  <si>
    <t>ARTKONTAKT 2022</t>
  </si>
  <si>
    <t xml:space="preserve">Karlovarský pěvecký sbor, z.s. </t>
  </si>
  <si>
    <t>Slavnostní koncert k 60. výročí trvání KPS</t>
  </si>
  <si>
    <t>Koncert: Miloš Bok - Missa Solemnis</t>
  </si>
  <si>
    <t>Kino Drahomíra z.s.</t>
  </si>
  <si>
    <t xml:space="preserve">Galerie Drahomíra </t>
  </si>
  <si>
    <r>
      <t xml:space="preserve">Komponované pořady Jazz </t>
    </r>
    <r>
      <rPr>
        <sz val="11"/>
        <rFont val="Calibri"/>
        <family val="2"/>
      </rPr>
      <t>&amp; Poezie</t>
    </r>
  </si>
  <si>
    <t xml:space="preserve">Projekce pro seniory </t>
  </si>
  <si>
    <t xml:space="preserve">Klub Paderewski z.s. </t>
  </si>
  <si>
    <t>Hudební festival na kolonádě 2022</t>
  </si>
  <si>
    <t>27. Mistrovské pěvecké kurzy 2022</t>
  </si>
  <si>
    <t>Výstava moldavských umělců: T. Buzu, S. Zamsa</t>
  </si>
  <si>
    <t>Výstava karlovarských výtvarníků v Baden-Badenu</t>
  </si>
  <si>
    <t>O.p.s. FORTE</t>
  </si>
  <si>
    <t>Pohádkový bál</t>
  </si>
  <si>
    <t>Hudba pro radost 2022</t>
  </si>
  <si>
    <t>Cyklus STOLETÍ JAZZU 2022 (15. ročník)</t>
  </si>
  <si>
    <t>Karlovarský skřivánek 2022 (celostátní kolo - 26. ročník)</t>
  </si>
  <si>
    <t>JAZZOVÉ VÁNOCE 2022</t>
  </si>
  <si>
    <t>Ústřední kolo soutěžní přehlídky tanečního oboru ZUŠ</t>
  </si>
  <si>
    <t>Cyklus DOTEKY 2022 (8. ročník)</t>
  </si>
  <si>
    <t>POST BELLUM, z.ú.</t>
  </si>
  <si>
    <t xml:space="preserve">Příběhy našich sousedů Karlovy Vary </t>
  </si>
  <si>
    <t>Paměť národa Karlovarského kraje - exteriérová výstava</t>
  </si>
  <si>
    <t>Vánoční koncert folklorního souboru Dyleň</t>
  </si>
  <si>
    <t xml:space="preserve">Spolek na záchranu kostela sv. Anny v Sedleci </t>
  </si>
  <si>
    <t>Rozsvícení vánočního stromu v Sedleci</t>
  </si>
  <si>
    <t>Cyklus koncertů na záchranu kostela sv. Anny v Sedleci</t>
  </si>
  <si>
    <t>Suchan Vladimír</t>
  </si>
  <si>
    <t>Program kulturních akcí v Karlových Varech v roce 2022</t>
  </si>
  <si>
    <t>Vzdělávací a kulturní agentura Hlas, v.o.s.</t>
  </si>
  <si>
    <t>Karlovarský hlas 2022</t>
  </si>
  <si>
    <t>P+T club s.r.o.</t>
  </si>
  <si>
    <t xml:space="preserve">Hudební festival ROCK HEART </t>
  </si>
  <si>
    <t>Machačová Kristýna, Mgr.</t>
  </si>
  <si>
    <t>Vánoční představení "Ondráši Matouši"</t>
  </si>
  <si>
    <t>KVIFF Events s.r.o.</t>
  </si>
  <si>
    <t>Variace 2022</t>
  </si>
  <si>
    <t>Datum poslední aktualizace: 15.11.2022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</si>
</sst>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3" fontId="2" fillId="0" borderId="10" xfId="0" applyNumberFormat="1" applyFont="1" applyBorder="1" applyAlignment="1">
      <alignment/>
    </xf>
    <xf numFmtId="0" fontId="21" fillId="8" borderId="11" xfId="0" applyFont="1" applyFill="1" applyBorder="1" applyAlignment="1">
      <alignment/>
    </xf>
    <xf numFmtId="0" fontId="0" fillId="8" borderId="12" xfId="0" applyFill="1" applyBorder="1" applyAlignment="1">
      <alignment/>
    </xf>
    <xf numFmtId="0" fontId="2" fillId="0" borderId="10" xfId="0" applyFont="1" applyBorder="1" applyAlignment="1">
      <alignment/>
    </xf>
    <xf numFmtId="0" fontId="31" fillId="0" borderId="0" xfId="0" applyFont="1" applyAlignment="1">
      <alignment/>
    </xf>
    <xf numFmtId="0" fontId="2" fillId="0" borderId="0" xfId="0" applyFont="1" applyAlignment="1">
      <alignment/>
    </xf>
    <xf numFmtId="0" fontId="21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justify" vertical="center"/>
    </xf>
    <xf numFmtId="0" fontId="2" fillId="34" borderId="10" xfId="0" applyFont="1" applyFill="1" applyBorder="1" applyAlignment="1">
      <alignment horizontal="left" vertical="center"/>
    </xf>
    <xf numFmtId="3" fontId="2" fillId="34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left" wrapText="1"/>
    </xf>
    <xf numFmtId="3" fontId="21" fillId="8" borderId="11" xfId="0" applyNumberFormat="1" applyFont="1" applyFill="1" applyBorder="1" applyAlignment="1">
      <alignment horizontal="right"/>
    </xf>
    <xf numFmtId="3" fontId="21" fillId="8" borderId="13" xfId="0" applyNumberFormat="1" applyFont="1" applyFill="1" applyBorder="1" applyAlignment="1">
      <alignment horizontal="right"/>
    </xf>
    <xf numFmtId="3" fontId="21" fillId="8" borderId="12" xfId="0" applyNumberFormat="1" applyFont="1" applyFill="1" applyBorder="1" applyAlignment="1">
      <alignment horizontal="right"/>
    </xf>
    <xf numFmtId="0" fontId="21" fillId="33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6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B96" sqref="B96"/>
    </sheetView>
  </sheetViews>
  <sheetFormatPr defaultColWidth="9.140625" defaultRowHeight="15"/>
  <cols>
    <col min="1" max="2" width="50.7109375" style="0" customWidth="1"/>
    <col min="3" max="3" width="18.140625" style="0" customWidth="1"/>
    <col min="4" max="4" width="18.28125" style="0" customWidth="1"/>
    <col min="5" max="5" width="18.57421875" style="0" customWidth="1"/>
    <col min="6" max="6" width="13.421875" style="0" customWidth="1"/>
  </cols>
  <sheetData>
    <row r="1" ht="18.75">
      <c r="A1" s="1" t="s">
        <v>20</v>
      </c>
    </row>
    <row r="3" spans="1:6" ht="18.75" customHeight="1">
      <c r="A3" s="19" t="s">
        <v>0</v>
      </c>
      <c r="B3" s="19" t="s">
        <v>1</v>
      </c>
      <c r="C3" s="18" t="s">
        <v>6</v>
      </c>
      <c r="D3" s="18"/>
      <c r="E3" s="18" t="s">
        <v>2</v>
      </c>
      <c r="F3" s="18" t="s">
        <v>3</v>
      </c>
    </row>
    <row r="4" spans="1:6" ht="18.75" customHeight="1">
      <c r="A4" s="19"/>
      <c r="B4" s="19"/>
      <c r="C4" s="10" t="s">
        <v>4</v>
      </c>
      <c r="D4" s="10" t="s">
        <v>5</v>
      </c>
      <c r="E4" s="18"/>
      <c r="F4" s="18"/>
    </row>
    <row r="5" spans="1:6" s="9" customFormat="1" ht="15">
      <c r="A5" s="7" t="s">
        <v>88</v>
      </c>
      <c r="B5" s="7" t="s">
        <v>89</v>
      </c>
      <c r="C5" s="4">
        <v>25000</v>
      </c>
      <c r="D5" s="4"/>
      <c r="E5" s="4"/>
      <c r="F5" s="4">
        <f aca="true" t="shared" si="0" ref="F5:F36">SUM(C5:E5)</f>
        <v>25000</v>
      </c>
    </row>
    <row r="6" spans="1:6" s="9" customFormat="1" ht="15">
      <c r="A6" s="12" t="s">
        <v>28</v>
      </c>
      <c r="B6" s="12" t="s">
        <v>29</v>
      </c>
      <c r="C6" s="13">
        <v>40000</v>
      </c>
      <c r="D6" s="4"/>
      <c r="E6" s="4"/>
      <c r="F6" s="4">
        <f t="shared" si="0"/>
        <v>40000</v>
      </c>
    </row>
    <row r="7" spans="1:6" s="9" customFormat="1" ht="15">
      <c r="A7" s="12" t="s">
        <v>30</v>
      </c>
      <c r="B7" s="12" t="s">
        <v>31</v>
      </c>
      <c r="C7" s="13">
        <v>30000</v>
      </c>
      <c r="D7" s="4"/>
      <c r="E7" s="4"/>
      <c r="F7" s="4">
        <f t="shared" si="0"/>
        <v>30000</v>
      </c>
    </row>
    <row r="8" spans="1:6" s="9" customFormat="1" ht="15">
      <c r="A8" s="12" t="s">
        <v>90</v>
      </c>
      <c r="B8" s="12" t="s">
        <v>91</v>
      </c>
      <c r="C8" s="4">
        <v>250000</v>
      </c>
      <c r="D8" s="4"/>
      <c r="E8" s="4"/>
      <c r="F8" s="4">
        <f t="shared" si="0"/>
        <v>250000</v>
      </c>
    </row>
    <row r="9" spans="1:6" ht="15">
      <c r="A9" s="12" t="s">
        <v>32</v>
      </c>
      <c r="B9" s="12" t="s">
        <v>40</v>
      </c>
      <c r="C9" s="13">
        <v>50000</v>
      </c>
      <c r="D9" s="4"/>
      <c r="E9" s="4"/>
      <c r="F9" s="4">
        <f t="shared" si="0"/>
        <v>50000</v>
      </c>
    </row>
    <row r="10" spans="1:6" ht="15">
      <c r="A10" s="12" t="s">
        <v>33</v>
      </c>
      <c r="B10" s="12" t="s">
        <v>34</v>
      </c>
      <c r="C10" s="13">
        <v>10000</v>
      </c>
      <c r="D10" s="4"/>
      <c r="E10" s="4"/>
      <c r="F10" s="4">
        <f t="shared" si="0"/>
        <v>10000</v>
      </c>
    </row>
    <row r="11" spans="1:6" ht="15">
      <c r="A11" s="12" t="s">
        <v>35</v>
      </c>
      <c r="B11" s="12" t="s">
        <v>36</v>
      </c>
      <c r="C11" s="13">
        <v>40000</v>
      </c>
      <c r="D11" s="4"/>
      <c r="E11" s="4"/>
      <c r="F11" s="4">
        <f t="shared" si="0"/>
        <v>40000</v>
      </c>
    </row>
    <row r="12" spans="1:6" ht="15">
      <c r="A12" s="7" t="s">
        <v>41</v>
      </c>
      <c r="B12" s="14" t="s">
        <v>42</v>
      </c>
      <c r="C12" s="13">
        <v>35000</v>
      </c>
      <c r="D12" s="4"/>
      <c r="E12" s="4"/>
      <c r="F12" s="4">
        <f t="shared" si="0"/>
        <v>35000</v>
      </c>
    </row>
    <row r="13" spans="1:6" ht="15">
      <c r="A13" s="12" t="s">
        <v>92</v>
      </c>
      <c r="B13" s="12" t="s">
        <v>36</v>
      </c>
      <c r="C13" s="13">
        <v>55000</v>
      </c>
      <c r="D13" s="4"/>
      <c r="E13" s="4"/>
      <c r="F13" s="4">
        <f t="shared" si="0"/>
        <v>55000</v>
      </c>
    </row>
    <row r="14" spans="1:6" ht="15">
      <c r="A14" s="12" t="s">
        <v>92</v>
      </c>
      <c r="B14" s="12" t="s">
        <v>93</v>
      </c>
      <c r="C14" s="13">
        <v>40000</v>
      </c>
      <c r="D14" s="4"/>
      <c r="E14" s="4"/>
      <c r="F14" s="4">
        <f t="shared" si="0"/>
        <v>40000</v>
      </c>
    </row>
    <row r="15" spans="1:6" ht="15">
      <c r="A15" s="12" t="s">
        <v>94</v>
      </c>
      <c r="B15" s="12" t="s">
        <v>36</v>
      </c>
      <c r="C15" s="13">
        <v>190000</v>
      </c>
      <c r="D15" s="4"/>
      <c r="E15" s="4"/>
      <c r="F15" s="4">
        <f t="shared" si="0"/>
        <v>190000</v>
      </c>
    </row>
    <row r="16" spans="1:6" ht="15">
      <c r="A16" s="12" t="s">
        <v>37</v>
      </c>
      <c r="B16" s="12" t="s">
        <v>36</v>
      </c>
      <c r="C16" s="13">
        <v>30000</v>
      </c>
      <c r="D16" s="4"/>
      <c r="E16" s="4"/>
      <c r="F16" s="4">
        <f t="shared" si="0"/>
        <v>30000</v>
      </c>
    </row>
    <row r="17" spans="1:6" ht="15">
      <c r="A17" s="12" t="s">
        <v>95</v>
      </c>
      <c r="B17" s="12" t="s">
        <v>97</v>
      </c>
      <c r="C17" s="13">
        <v>30000</v>
      </c>
      <c r="D17" s="4"/>
      <c r="E17" s="4"/>
      <c r="F17" s="4">
        <f t="shared" si="0"/>
        <v>30000</v>
      </c>
    </row>
    <row r="18" spans="1:6" ht="15">
      <c r="A18" s="12" t="s">
        <v>95</v>
      </c>
      <c r="B18" s="12" t="s">
        <v>96</v>
      </c>
      <c r="C18" s="13">
        <v>30000</v>
      </c>
      <c r="D18" s="4"/>
      <c r="E18" s="4"/>
      <c r="F18" s="4">
        <f t="shared" si="0"/>
        <v>30000</v>
      </c>
    </row>
    <row r="19" spans="1:6" ht="15">
      <c r="A19" s="12" t="s">
        <v>98</v>
      </c>
      <c r="B19" s="12" t="s">
        <v>36</v>
      </c>
      <c r="C19" s="13">
        <v>60000</v>
      </c>
      <c r="D19" s="4"/>
      <c r="E19" s="4"/>
      <c r="F19" s="4">
        <f t="shared" si="0"/>
        <v>60000</v>
      </c>
    </row>
    <row r="20" spans="1:6" ht="15">
      <c r="A20" s="12" t="s">
        <v>38</v>
      </c>
      <c r="B20" s="12" t="s">
        <v>39</v>
      </c>
      <c r="C20" s="13">
        <v>50000</v>
      </c>
      <c r="D20" s="4"/>
      <c r="E20" s="4"/>
      <c r="F20" s="4">
        <f t="shared" si="0"/>
        <v>50000</v>
      </c>
    </row>
    <row r="21" spans="1:6" ht="15">
      <c r="A21" s="7" t="s">
        <v>87</v>
      </c>
      <c r="B21" s="7" t="s">
        <v>43</v>
      </c>
      <c r="C21" s="13">
        <v>20000</v>
      </c>
      <c r="D21" s="4"/>
      <c r="E21" s="4"/>
      <c r="F21" s="4">
        <f t="shared" si="0"/>
        <v>20000</v>
      </c>
    </row>
    <row r="22" spans="1:6" ht="15">
      <c r="A22" s="12" t="s">
        <v>46</v>
      </c>
      <c r="B22" s="12" t="s">
        <v>47</v>
      </c>
      <c r="C22" s="13">
        <v>40000</v>
      </c>
      <c r="D22" s="4"/>
      <c r="E22" s="4"/>
      <c r="F22" s="4">
        <f t="shared" si="0"/>
        <v>40000</v>
      </c>
    </row>
    <row r="23" spans="1:6" ht="15">
      <c r="A23" s="12" t="s">
        <v>44</v>
      </c>
      <c r="B23" s="12" t="s">
        <v>45</v>
      </c>
      <c r="C23" s="13">
        <v>30000</v>
      </c>
      <c r="D23" s="4"/>
      <c r="E23" s="4"/>
      <c r="F23" s="4">
        <f t="shared" si="0"/>
        <v>30000</v>
      </c>
    </row>
    <row r="24" spans="1:6" ht="15">
      <c r="A24" s="7" t="s">
        <v>15</v>
      </c>
      <c r="B24" s="7" t="s">
        <v>17</v>
      </c>
      <c r="C24" s="4"/>
      <c r="D24" s="4"/>
      <c r="E24" s="4">
        <v>1500000</v>
      </c>
      <c r="F24" s="4">
        <f t="shared" si="0"/>
        <v>1500000</v>
      </c>
    </row>
    <row r="25" spans="1:6" ht="15">
      <c r="A25" s="11" t="s">
        <v>26</v>
      </c>
      <c r="B25" s="11" t="s">
        <v>27</v>
      </c>
      <c r="C25" s="4" t="s">
        <v>13</v>
      </c>
      <c r="D25" s="4" t="s">
        <v>13</v>
      </c>
      <c r="E25" s="4">
        <v>2504375</v>
      </c>
      <c r="F25" s="4">
        <f t="shared" si="0"/>
        <v>2504375</v>
      </c>
    </row>
    <row r="26" spans="1:6" ht="15">
      <c r="A26" s="7" t="s">
        <v>18</v>
      </c>
      <c r="B26" s="7" t="s">
        <v>24</v>
      </c>
      <c r="C26" s="4"/>
      <c r="D26" s="4" t="s">
        <v>13</v>
      </c>
      <c r="E26" s="4">
        <v>300000</v>
      </c>
      <c r="F26" s="4">
        <f t="shared" si="0"/>
        <v>300000</v>
      </c>
    </row>
    <row r="27" spans="1:6" ht="15">
      <c r="A27" s="12" t="s">
        <v>48</v>
      </c>
      <c r="B27" s="12" t="s">
        <v>36</v>
      </c>
      <c r="C27" s="13">
        <v>30000</v>
      </c>
      <c r="D27" s="4"/>
      <c r="E27" s="4"/>
      <c r="F27" s="4">
        <f t="shared" si="0"/>
        <v>30000</v>
      </c>
    </row>
    <row r="28" spans="1:6" ht="15">
      <c r="A28" s="12" t="s">
        <v>49</v>
      </c>
      <c r="B28" s="12" t="s">
        <v>50</v>
      </c>
      <c r="C28" s="13">
        <v>9000</v>
      </c>
      <c r="D28" s="4"/>
      <c r="E28" s="4"/>
      <c r="F28" s="4">
        <f t="shared" si="0"/>
        <v>9000</v>
      </c>
    </row>
    <row r="29" spans="1:6" ht="15">
      <c r="A29" s="12" t="s">
        <v>99</v>
      </c>
      <c r="B29" s="12" t="s">
        <v>36</v>
      </c>
      <c r="C29" s="13">
        <v>30000</v>
      </c>
      <c r="D29" s="4"/>
      <c r="E29" s="4"/>
      <c r="F29" s="4">
        <f t="shared" si="0"/>
        <v>30000</v>
      </c>
    </row>
    <row r="30" spans="1:6" ht="15">
      <c r="A30" s="12" t="s">
        <v>99</v>
      </c>
      <c r="B30" s="12" t="s">
        <v>100</v>
      </c>
      <c r="C30" s="13">
        <v>30000</v>
      </c>
      <c r="D30" s="4"/>
      <c r="E30" s="4"/>
      <c r="F30" s="4">
        <f t="shared" si="0"/>
        <v>30000</v>
      </c>
    </row>
    <row r="31" spans="1:6" ht="15">
      <c r="A31" s="7" t="s">
        <v>7</v>
      </c>
      <c r="B31" s="7" t="s">
        <v>17</v>
      </c>
      <c r="C31" s="4"/>
      <c r="D31" s="4"/>
      <c r="E31" s="4">
        <v>14000000</v>
      </c>
      <c r="F31" s="4">
        <f t="shared" si="0"/>
        <v>14000000</v>
      </c>
    </row>
    <row r="32" spans="1:6" ht="15">
      <c r="A32" s="7" t="s">
        <v>101</v>
      </c>
      <c r="B32" s="7" t="s">
        <v>103</v>
      </c>
      <c r="C32" s="4">
        <v>20000</v>
      </c>
      <c r="D32" s="4"/>
      <c r="E32" s="4"/>
      <c r="F32" s="4">
        <f t="shared" si="0"/>
        <v>20000</v>
      </c>
    </row>
    <row r="33" spans="1:6" ht="15">
      <c r="A33" s="7" t="s">
        <v>101</v>
      </c>
      <c r="B33" s="7" t="s">
        <v>36</v>
      </c>
      <c r="C33" s="4">
        <v>40000</v>
      </c>
      <c r="D33" s="4"/>
      <c r="E33" s="4"/>
      <c r="F33" s="4">
        <f t="shared" si="0"/>
        <v>40000</v>
      </c>
    </row>
    <row r="34" spans="1:6" ht="15">
      <c r="A34" s="7" t="s">
        <v>101</v>
      </c>
      <c r="B34" s="7" t="s">
        <v>102</v>
      </c>
      <c r="C34" s="4" t="s">
        <v>13</v>
      </c>
      <c r="D34" s="4">
        <v>75000</v>
      </c>
      <c r="E34" s="4"/>
      <c r="F34" s="4">
        <f t="shared" si="0"/>
        <v>75000</v>
      </c>
    </row>
    <row r="35" spans="1:6" ht="15">
      <c r="A35" s="7" t="s">
        <v>104</v>
      </c>
      <c r="B35" s="7" t="s">
        <v>105</v>
      </c>
      <c r="C35" s="4">
        <v>30000</v>
      </c>
      <c r="D35" s="4"/>
      <c r="E35" s="4"/>
      <c r="F35" s="4">
        <f t="shared" si="0"/>
        <v>30000</v>
      </c>
    </row>
    <row r="36" spans="1:6" ht="15">
      <c r="A36" s="7" t="s">
        <v>104</v>
      </c>
      <c r="B36" s="7" t="s">
        <v>106</v>
      </c>
      <c r="C36" s="4">
        <v>40000</v>
      </c>
      <c r="D36" s="4"/>
      <c r="E36" s="4"/>
      <c r="F36" s="4">
        <f t="shared" si="0"/>
        <v>40000</v>
      </c>
    </row>
    <row r="37" spans="1:6" ht="15">
      <c r="A37" s="7" t="s">
        <v>104</v>
      </c>
      <c r="B37" s="7" t="s">
        <v>107</v>
      </c>
      <c r="C37" s="4">
        <v>65000</v>
      </c>
      <c r="D37" s="4"/>
      <c r="E37" s="4"/>
      <c r="F37" s="4">
        <f aca="true" t="shared" si="1" ref="F37:F71">SUM(C37:E37)</f>
        <v>65000</v>
      </c>
    </row>
    <row r="38" spans="1:6" ht="15">
      <c r="A38" s="7" t="s">
        <v>108</v>
      </c>
      <c r="B38" s="7" t="s">
        <v>36</v>
      </c>
      <c r="C38" s="4">
        <v>275000</v>
      </c>
      <c r="D38" s="4"/>
      <c r="E38" s="4"/>
      <c r="F38" s="4">
        <f t="shared" si="1"/>
        <v>275000</v>
      </c>
    </row>
    <row r="39" spans="1:6" ht="15">
      <c r="A39" s="7" t="s">
        <v>108</v>
      </c>
      <c r="B39" s="12" t="s">
        <v>93</v>
      </c>
      <c r="C39" s="4">
        <v>50000</v>
      </c>
      <c r="D39" s="4"/>
      <c r="E39" s="4"/>
      <c r="F39" s="4">
        <f t="shared" si="1"/>
        <v>50000</v>
      </c>
    </row>
    <row r="40" spans="1:6" ht="15">
      <c r="A40" s="12" t="s">
        <v>51</v>
      </c>
      <c r="B40" s="12" t="s">
        <v>54</v>
      </c>
      <c r="C40" s="13">
        <v>30000</v>
      </c>
      <c r="D40" s="4"/>
      <c r="E40" s="4"/>
      <c r="F40" s="4">
        <f t="shared" si="1"/>
        <v>30000</v>
      </c>
    </row>
    <row r="41" spans="1:6" ht="15">
      <c r="A41" s="12" t="s">
        <v>52</v>
      </c>
      <c r="B41" s="12" t="s">
        <v>55</v>
      </c>
      <c r="C41" s="13">
        <v>40000</v>
      </c>
      <c r="D41" s="4"/>
      <c r="E41" s="4"/>
      <c r="F41" s="4">
        <f t="shared" si="1"/>
        <v>40000</v>
      </c>
    </row>
    <row r="42" spans="1:6" ht="15">
      <c r="A42" s="12" t="s">
        <v>53</v>
      </c>
      <c r="B42" s="12" t="s">
        <v>36</v>
      </c>
      <c r="C42" s="13">
        <v>20000</v>
      </c>
      <c r="D42" s="4"/>
      <c r="E42" s="4"/>
      <c r="F42" s="4">
        <f>SUM(C42:E42)</f>
        <v>20000</v>
      </c>
    </row>
    <row r="43" spans="1:6" ht="15">
      <c r="A43" s="12" t="s">
        <v>136</v>
      </c>
      <c r="B43" s="12" t="s">
        <v>137</v>
      </c>
      <c r="C43" s="13"/>
      <c r="D43" s="4" t="s">
        <v>13</v>
      </c>
      <c r="E43" s="4">
        <v>100000</v>
      </c>
      <c r="F43" s="4">
        <f>SUM(C43:E43)</f>
        <v>100000</v>
      </c>
    </row>
    <row r="44" spans="1:6" ht="15">
      <c r="A44" s="12" t="s">
        <v>134</v>
      </c>
      <c r="B44" s="12" t="s">
        <v>135</v>
      </c>
      <c r="C44" s="13" t="s">
        <v>13</v>
      </c>
      <c r="D44" s="4">
        <v>40000</v>
      </c>
      <c r="E44" s="4"/>
      <c r="F44" s="4">
        <f t="shared" si="1"/>
        <v>40000</v>
      </c>
    </row>
    <row r="45" spans="1:6" ht="15">
      <c r="A45" s="7" t="s">
        <v>9</v>
      </c>
      <c r="B45" s="7" t="s">
        <v>17</v>
      </c>
      <c r="C45" s="4"/>
      <c r="D45" s="4"/>
      <c r="E45" s="4">
        <v>350000</v>
      </c>
      <c r="F45" s="4">
        <f t="shared" si="1"/>
        <v>350000</v>
      </c>
    </row>
    <row r="46" spans="1:6" ht="15">
      <c r="A46" s="7" t="s">
        <v>9</v>
      </c>
      <c r="B46" s="12" t="s">
        <v>111</v>
      </c>
      <c r="C46" s="13" t="s">
        <v>13</v>
      </c>
      <c r="D46" s="4">
        <v>30000</v>
      </c>
      <c r="E46" s="4"/>
      <c r="F46" s="4">
        <f t="shared" si="1"/>
        <v>30000</v>
      </c>
    </row>
    <row r="47" spans="1:6" ht="15">
      <c r="A47" s="7" t="s">
        <v>9</v>
      </c>
      <c r="B47" s="12" t="s">
        <v>112</v>
      </c>
      <c r="C47" s="13">
        <v>50000</v>
      </c>
      <c r="D47" s="4"/>
      <c r="E47" s="4"/>
      <c r="F47" s="4">
        <f t="shared" si="1"/>
        <v>50000</v>
      </c>
    </row>
    <row r="48" spans="1:6" ht="15">
      <c r="A48" s="7" t="s">
        <v>16</v>
      </c>
      <c r="B48" s="7" t="s">
        <v>23</v>
      </c>
      <c r="C48" s="4"/>
      <c r="D48" s="4"/>
      <c r="E48" s="4">
        <v>500000</v>
      </c>
      <c r="F48" s="4">
        <f t="shared" si="1"/>
        <v>500000</v>
      </c>
    </row>
    <row r="49" spans="1:6" ht="15">
      <c r="A49" s="7" t="s">
        <v>16</v>
      </c>
      <c r="B49" s="12" t="s">
        <v>109</v>
      </c>
      <c r="C49" s="13">
        <v>100000</v>
      </c>
      <c r="D49" s="4"/>
      <c r="E49" s="4"/>
      <c r="F49" s="4">
        <f t="shared" si="1"/>
        <v>100000</v>
      </c>
    </row>
    <row r="50" spans="1:6" ht="15">
      <c r="A50" s="7" t="s">
        <v>16</v>
      </c>
      <c r="B50" s="12" t="s">
        <v>110</v>
      </c>
      <c r="C50" s="13">
        <v>30000</v>
      </c>
      <c r="D50" s="4"/>
      <c r="E50" s="4"/>
      <c r="F50" s="4">
        <f t="shared" si="1"/>
        <v>30000</v>
      </c>
    </row>
    <row r="51" spans="1:6" ht="15">
      <c r="A51" s="12" t="s">
        <v>56</v>
      </c>
      <c r="B51" s="12" t="s">
        <v>57</v>
      </c>
      <c r="C51" s="13">
        <v>15000</v>
      </c>
      <c r="D51" s="4"/>
      <c r="E51" s="4"/>
      <c r="F51" s="4">
        <f t="shared" si="1"/>
        <v>15000</v>
      </c>
    </row>
    <row r="52" spans="1:6" ht="15">
      <c r="A52" s="7" t="s">
        <v>8</v>
      </c>
      <c r="B52" s="7" t="s">
        <v>25</v>
      </c>
      <c r="C52" s="4"/>
      <c r="D52" s="4"/>
      <c r="E52" s="4">
        <v>8000000</v>
      </c>
      <c r="F52" s="4">
        <f t="shared" si="1"/>
        <v>8000000</v>
      </c>
    </row>
    <row r="53" spans="1:6" ht="15">
      <c r="A53" s="7" t="s">
        <v>113</v>
      </c>
      <c r="B53" s="7" t="s">
        <v>115</v>
      </c>
      <c r="C53" s="4">
        <v>10000</v>
      </c>
      <c r="D53" s="4"/>
      <c r="E53" s="4"/>
      <c r="F53" s="4">
        <f t="shared" si="1"/>
        <v>10000</v>
      </c>
    </row>
    <row r="54" spans="1:6" ht="15">
      <c r="A54" s="7" t="s">
        <v>113</v>
      </c>
      <c r="B54" s="7" t="s">
        <v>116</v>
      </c>
      <c r="C54" s="4">
        <v>20000</v>
      </c>
      <c r="D54" s="4"/>
      <c r="E54" s="4"/>
      <c r="F54" s="4">
        <f t="shared" si="1"/>
        <v>20000</v>
      </c>
    </row>
    <row r="55" spans="1:6" ht="15">
      <c r="A55" s="7" t="s">
        <v>113</v>
      </c>
      <c r="B55" s="7" t="s">
        <v>120</v>
      </c>
      <c r="C55" s="4">
        <v>17000</v>
      </c>
      <c r="D55" s="4"/>
      <c r="E55" s="4"/>
      <c r="F55" s="4">
        <f t="shared" si="1"/>
        <v>17000</v>
      </c>
    </row>
    <row r="56" spans="1:6" ht="15">
      <c r="A56" s="7" t="s">
        <v>113</v>
      </c>
      <c r="B56" s="7" t="s">
        <v>117</v>
      </c>
      <c r="C56" s="4">
        <v>36000</v>
      </c>
      <c r="D56" s="4"/>
      <c r="E56" s="4"/>
      <c r="F56" s="4">
        <f t="shared" si="1"/>
        <v>36000</v>
      </c>
    </row>
    <row r="57" spans="1:6" ht="15">
      <c r="A57" s="7" t="s">
        <v>113</v>
      </c>
      <c r="B57" s="7" t="s">
        <v>118</v>
      </c>
      <c r="C57" s="4">
        <v>23000</v>
      </c>
      <c r="D57" s="4"/>
      <c r="E57" s="4"/>
      <c r="F57" s="4">
        <f t="shared" si="1"/>
        <v>23000</v>
      </c>
    </row>
    <row r="58" spans="1:6" ht="15">
      <c r="A58" s="7" t="s">
        <v>113</v>
      </c>
      <c r="B58" s="7" t="s">
        <v>114</v>
      </c>
      <c r="C58" s="4">
        <v>20000</v>
      </c>
      <c r="D58" s="4"/>
      <c r="E58" s="4"/>
      <c r="F58" s="4">
        <f t="shared" si="1"/>
        <v>20000</v>
      </c>
    </row>
    <row r="59" spans="1:6" ht="15">
      <c r="A59" s="7" t="s">
        <v>113</v>
      </c>
      <c r="B59" s="12" t="s">
        <v>119</v>
      </c>
      <c r="C59" s="13">
        <v>20000</v>
      </c>
      <c r="D59" s="4"/>
      <c r="E59" s="4"/>
      <c r="F59" s="4">
        <f t="shared" si="1"/>
        <v>20000</v>
      </c>
    </row>
    <row r="60" spans="1:6" ht="15">
      <c r="A60" s="7" t="s">
        <v>85</v>
      </c>
      <c r="B60" s="7" t="s">
        <v>86</v>
      </c>
      <c r="C60" s="4" t="s">
        <v>13</v>
      </c>
      <c r="D60" s="4">
        <v>50000</v>
      </c>
      <c r="E60" s="4"/>
      <c r="F60" s="4">
        <f t="shared" si="1"/>
        <v>50000</v>
      </c>
    </row>
    <row r="61" spans="1:6" ht="15">
      <c r="A61" s="7" t="s">
        <v>132</v>
      </c>
      <c r="B61" s="7" t="s">
        <v>133</v>
      </c>
      <c r="C61" s="4"/>
      <c r="D61" s="4">
        <v>50000</v>
      </c>
      <c r="E61" s="4"/>
      <c r="F61" s="4">
        <f t="shared" si="1"/>
        <v>50000</v>
      </c>
    </row>
    <row r="62" spans="1:6" ht="15">
      <c r="A62" s="12" t="s">
        <v>58</v>
      </c>
      <c r="B62" s="12" t="s">
        <v>62</v>
      </c>
      <c r="C62" s="13">
        <v>25000</v>
      </c>
      <c r="D62" s="4"/>
      <c r="E62" s="4"/>
      <c r="F62" s="4">
        <f t="shared" si="1"/>
        <v>25000</v>
      </c>
    </row>
    <row r="63" spans="1:6" ht="15">
      <c r="A63" s="12" t="s">
        <v>121</v>
      </c>
      <c r="B63" s="12" t="s">
        <v>122</v>
      </c>
      <c r="C63" s="13">
        <v>45000</v>
      </c>
      <c r="D63" s="4"/>
      <c r="E63" s="4"/>
      <c r="F63" s="4">
        <f t="shared" si="1"/>
        <v>45000</v>
      </c>
    </row>
    <row r="64" spans="1:6" ht="15">
      <c r="A64" s="12" t="s">
        <v>121</v>
      </c>
      <c r="B64" s="12" t="s">
        <v>123</v>
      </c>
      <c r="C64" s="13">
        <v>25000</v>
      </c>
      <c r="D64" s="4"/>
      <c r="E64" s="4"/>
      <c r="F64" s="4">
        <f t="shared" si="1"/>
        <v>25000</v>
      </c>
    </row>
    <row r="65" spans="1:6" ht="15">
      <c r="A65" s="12" t="s">
        <v>59</v>
      </c>
      <c r="B65" s="12" t="s">
        <v>63</v>
      </c>
      <c r="C65" s="13">
        <v>40000</v>
      </c>
      <c r="D65" s="4"/>
      <c r="E65" s="4"/>
      <c r="F65" s="4">
        <f t="shared" si="1"/>
        <v>40000</v>
      </c>
    </row>
    <row r="66" spans="1:6" ht="15">
      <c r="A66" s="12" t="s">
        <v>60</v>
      </c>
      <c r="B66" s="12" t="s">
        <v>61</v>
      </c>
      <c r="C66" s="13">
        <v>30000</v>
      </c>
      <c r="D66" s="4"/>
      <c r="E66" s="4"/>
      <c r="F66" s="4">
        <f t="shared" si="1"/>
        <v>30000</v>
      </c>
    </row>
    <row r="67" spans="1:6" ht="15">
      <c r="A67" s="7" t="s">
        <v>64</v>
      </c>
      <c r="B67" s="7" t="s">
        <v>65</v>
      </c>
      <c r="C67" s="4">
        <v>10000</v>
      </c>
      <c r="D67" s="4"/>
      <c r="E67" s="4"/>
      <c r="F67" s="4">
        <f t="shared" si="1"/>
        <v>10000</v>
      </c>
    </row>
    <row r="68" spans="1:6" ht="15">
      <c r="A68" s="7" t="s">
        <v>64</v>
      </c>
      <c r="B68" s="7" t="s">
        <v>66</v>
      </c>
      <c r="C68" s="4">
        <v>10000</v>
      </c>
      <c r="D68" s="4"/>
      <c r="E68" s="4"/>
      <c r="F68" s="4">
        <f t="shared" si="1"/>
        <v>10000</v>
      </c>
    </row>
    <row r="69" spans="1:6" ht="15">
      <c r="A69" s="7" t="s">
        <v>67</v>
      </c>
      <c r="B69" s="7" t="s">
        <v>68</v>
      </c>
      <c r="C69" s="4">
        <v>15000</v>
      </c>
      <c r="D69" s="4"/>
      <c r="E69" s="4"/>
      <c r="F69" s="4">
        <f t="shared" si="1"/>
        <v>15000</v>
      </c>
    </row>
    <row r="70" spans="1:6" ht="15">
      <c r="A70" s="7" t="s">
        <v>19</v>
      </c>
      <c r="B70" s="7" t="s">
        <v>22</v>
      </c>
      <c r="C70" s="4"/>
      <c r="D70" s="4" t="s">
        <v>13</v>
      </c>
      <c r="E70" s="4">
        <v>300000</v>
      </c>
      <c r="F70" s="4">
        <f t="shared" si="1"/>
        <v>300000</v>
      </c>
    </row>
    <row r="71" spans="1:6" ht="15">
      <c r="A71" s="12" t="s">
        <v>19</v>
      </c>
      <c r="B71" s="12" t="s">
        <v>36</v>
      </c>
      <c r="C71" s="13">
        <v>120000</v>
      </c>
      <c r="D71" s="4"/>
      <c r="E71" s="4"/>
      <c r="F71" s="4">
        <f t="shared" si="1"/>
        <v>120000</v>
      </c>
    </row>
    <row r="72" spans="1:6" ht="15">
      <c r="A72" s="12" t="s">
        <v>19</v>
      </c>
      <c r="B72" s="12" t="s">
        <v>124</v>
      </c>
      <c r="C72" s="13">
        <v>40000</v>
      </c>
      <c r="D72" s="4"/>
      <c r="E72" s="4"/>
      <c r="F72" s="4">
        <f aca="true" t="shared" si="2" ref="F72:F85">SUM(C72:E72)</f>
        <v>40000</v>
      </c>
    </row>
    <row r="73" spans="1:6" ht="15">
      <c r="A73" s="12" t="s">
        <v>69</v>
      </c>
      <c r="B73" s="12" t="s">
        <v>70</v>
      </c>
      <c r="C73" s="13">
        <v>35000</v>
      </c>
      <c r="D73" s="4"/>
      <c r="E73" s="4"/>
      <c r="F73" s="4">
        <f t="shared" si="2"/>
        <v>35000</v>
      </c>
    </row>
    <row r="74" spans="1:6" ht="15">
      <c r="A74" s="12" t="s">
        <v>125</v>
      </c>
      <c r="B74" s="12" t="s">
        <v>126</v>
      </c>
      <c r="C74" s="13">
        <v>10000</v>
      </c>
      <c r="D74" s="4"/>
      <c r="E74" s="4"/>
      <c r="F74" s="4">
        <f t="shared" si="2"/>
        <v>10000</v>
      </c>
    </row>
    <row r="75" spans="1:6" ht="15">
      <c r="A75" s="12" t="s">
        <v>125</v>
      </c>
      <c r="B75" s="12" t="s">
        <v>127</v>
      </c>
      <c r="C75" s="13">
        <v>50000</v>
      </c>
      <c r="D75" s="4"/>
      <c r="E75" s="4"/>
      <c r="F75" s="4">
        <f t="shared" si="2"/>
        <v>50000</v>
      </c>
    </row>
    <row r="76" spans="1:6" ht="15">
      <c r="A76" s="12" t="s">
        <v>71</v>
      </c>
      <c r="B76" s="12" t="s">
        <v>36</v>
      </c>
      <c r="C76" s="13">
        <v>30000</v>
      </c>
      <c r="D76" s="4"/>
      <c r="E76" s="4"/>
      <c r="F76" s="4">
        <f t="shared" si="2"/>
        <v>30000</v>
      </c>
    </row>
    <row r="77" spans="1:6" ht="15">
      <c r="A77" s="12" t="s">
        <v>72</v>
      </c>
      <c r="B77" s="12" t="s">
        <v>36</v>
      </c>
      <c r="C77" s="13">
        <v>30000</v>
      </c>
      <c r="D77" s="4"/>
      <c r="E77" s="4"/>
      <c r="F77" s="4">
        <f t="shared" si="2"/>
        <v>30000</v>
      </c>
    </row>
    <row r="78" spans="1:6" ht="15">
      <c r="A78" s="12" t="s">
        <v>128</v>
      </c>
      <c r="B78" s="12" t="s">
        <v>129</v>
      </c>
      <c r="C78" s="13">
        <v>100000</v>
      </c>
      <c r="D78" s="4"/>
      <c r="E78" s="4"/>
      <c r="F78" s="4">
        <f t="shared" si="2"/>
        <v>100000</v>
      </c>
    </row>
    <row r="79" spans="1:6" ht="15">
      <c r="A79" s="7" t="s">
        <v>73</v>
      </c>
      <c r="B79" s="7" t="s">
        <v>74</v>
      </c>
      <c r="C79" s="4">
        <v>15000</v>
      </c>
      <c r="D79" s="4"/>
      <c r="E79" s="4"/>
      <c r="F79" s="4">
        <f t="shared" si="2"/>
        <v>15000</v>
      </c>
    </row>
    <row r="80" spans="1:6" ht="15">
      <c r="A80" s="7" t="s">
        <v>75</v>
      </c>
      <c r="B80" s="7" t="s">
        <v>76</v>
      </c>
      <c r="C80" s="4">
        <v>25000</v>
      </c>
      <c r="D80" s="4"/>
      <c r="E80" s="4"/>
      <c r="F80" s="4">
        <f t="shared" si="2"/>
        <v>25000</v>
      </c>
    </row>
    <row r="81" spans="1:6" ht="15">
      <c r="A81" s="7" t="s">
        <v>77</v>
      </c>
      <c r="B81" s="7" t="s">
        <v>78</v>
      </c>
      <c r="C81" s="4">
        <v>15000</v>
      </c>
      <c r="D81" s="4"/>
      <c r="E81" s="4"/>
      <c r="F81" s="4">
        <f t="shared" si="2"/>
        <v>15000</v>
      </c>
    </row>
    <row r="82" spans="1:6" ht="15">
      <c r="A82" s="12" t="s">
        <v>79</v>
      </c>
      <c r="B82" s="12" t="s">
        <v>80</v>
      </c>
      <c r="C82" s="13">
        <v>45000</v>
      </c>
      <c r="D82" s="4"/>
      <c r="E82" s="4"/>
      <c r="F82" s="4">
        <f t="shared" si="2"/>
        <v>45000</v>
      </c>
    </row>
    <row r="83" spans="1:6" ht="15">
      <c r="A83" s="12" t="s">
        <v>130</v>
      </c>
      <c r="B83" s="12" t="s">
        <v>131</v>
      </c>
      <c r="C83" s="13">
        <v>100000</v>
      </c>
      <c r="D83" s="4"/>
      <c r="E83" s="4"/>
      <c r="F83" s="4">
        <f t="shared" si="2"/>
        <v>100000</v>
      </c>
    </row>
    <row r="84" spans="1:6" ht="15">
      <c r="A84" s="12" t="s">
        <v>81</v>
      </c>
      <c r="B84" s="12" t="s">
        <v>82</v>
      </c>
      <c r="C84" s="13">
        <v>30000</v>
      </c>
      <c r="D84" s="4"/>
      <c r="E84" s="4"/>
      <c r="F84" s="4">
        <f t="shared" si="2"/>
        <v>30000</v>
      </c>
    </row>
    <row r="85" spans="1:6" ht="15">
      <c r="A85" s="7" t="s">
        <v>83</v>
      </c>
      <c r="B85" s="12" t="s">
        <v>84</v>
      </c>
      <c r="C85" s="13">
        <v>35000</v>
      </c>
      <c r="D85" s="4"/>
      <c r="E85" s="4"/>
      <c r="F85" s="4">
        <f t="shared" si="2"/>
        <v>35000</v>
      </c>
    </row>
    <row r="86" spans="1:6" ht="15">
      <c r="A86" s="5" t="s">
        <v>10</v>
      </c>
      <c r="B86" s="6"/>
      <c r="C86" s="15">
        <f>SUM(F5:F85)</f>
        <v>30784375</v>
      </c>
      <c r="D86" s="16"/>
      <c r="E86" s="16"/>
      <c r="F86" s="17"/>
    </row>
    <row r="89" spans="1:5" ht="18.75">
      <c r="A89" s="1" t="s">
        <v>21</v>
      </c>
      <c r="E89" s="9"/>
    </row>
    <row r="91" spans="1:6" ht="15">
      <c r="A91" s="2" t="s">
        <v>11</v>
      </c>
      <c r="B91" s="2" t="s">
        <v>12</v>
      </c>
      <c r="C91" s="3"/>
      <c r="D91" s="3"/>
      <c r="E91" s="4">
        <v>43820000</v>
      </c>
      <c r="F91" s="4">
        <f>SUM(C91:E91)</f>
        <v>43820000</v>
      </c>
    </row>
    <row r="92" spans="1:6" ht="15">
      <c r="A92" s="7" t="s">
        <v>11</v>
      </c>
      <c r="B92" s="7" t="s">
        <v>14</v>
      </c>
      <c r="C92" s="4"/>
      <c r="D92" s="4"/>
      <c r="E92" s="4">
        <v>400000</v>
      </c>
      <c r="F92" s="4">
        <f>SUM(C92:E92)</f>
        <v>400000</v>
      </c>
    </row>
    <row r="93" ht="15">
      <c r="B93" t="s">
        <v>13</v>
      </c>
    </row>
    <row r="95" ht="15">
      <c r="A95" t="s">
        <v>138</v>
      </c>
    </row>
    <row r="161" ht="18.75" customHeight="1"/>
    <row r="176" spans="1:6" s="8" customFormat="1" ht="15">
      <c r="A176"/>
      <c r="B176"/>
      <c r="C176"/>
      <c r="D176"/>
      <c r="E176"/>
      <c r="F176"/>
    </row>
  </sheetData>
  <sheetProtection/>
  <mergeCells count="6">
    <mergeCell ref="C86:F86"/>
    <mergeCell ref="C3:D3"/>
    <mergeCell ref="A3:A4"/>
    <mergeCell ref="B3:B4"/>
    <mergeCell ref="E3:E4"/>
    <mergeCell ref="F3:F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škaryd</dc:creator>
  <cp:keywords/>
  <dc:description/>
  <cp:lastModifiedBy>Škaryd František</cp:lastModifiedBy>
  <cp:lastPrinted>2022-02-26T20:29:21Z</cp:lastPrinted>
  <dcterms:created xsi:type="dcterms:W3CDTF">2013-06-21T06:39:03Z</dcterms:created>
  <dcterms:modified xsi:type="dcterms:W3CDTF">2022-11-16T10:03:12Z</dcterms:modified>
  <cp:category/>
  <cp:version/>
  <cp:contentType/>
  <cp:contentStatus/>
</cp:coreProperties>
</file>