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3580" windowHeight="9915" activeTab="0"/>
  </bookViews>
  <sheets>
    <sheet name="Návštěvy" sheetId="1" r:id="rId1"/>
  </sheets>
  <definedNames>
    <definedName name="_xlnm.Print_Area" localSheetId="0">'Návštěvy'!$A$1:$E$67</definedName>
  </definedNames>
  <calcPr fullCalcOnLoad="1"/>
</workbook>
</file>

<file path=xl/sharedStrings.xml><?xml version="1.0" encoding="utf-8"?>
<sst xmlns="http://schemas.openxmlformats.org/spreadsheetml/2006/main" count="216" uniqueCount="124">
  <si>
    <t xml:space="preserve">SUBJEKT </t>
  </si>
  <si>
    <t>PŘIDĚLENO NA ROK 2018</t>
  </si>
  <si>
    <t>POZNÁMKA - NÁZEV PROJEKTU</t>
  </si>
  <si>
    <t>Kontrola</t>
  </si>
  <si>
    <r>
      <t xml:space="preserve">A.M. bike z.s. </t>
    </r>
    <r>
      <rPr>
        <b/>
        <sz val="9"/>
        <color indexed="14"/>
        <rFont val="Calibri"/>
        <family val="2"/>
      </rPr>
      <t>(sídlo Hájek - Ostrov)</t>
    </r>
  </si>
  <si>
    <t>Karlovarský AM bikemaraton  České spořitelny</t>
  </si>
  <si>
    <t>Bc. Martin Soukup</t>
  </si>
  <si>
    <t>King of City Downhill 2018</t>
  </si>
  <si>
    <t>podpora byla na Karlovy Vary DOWNTOWN</t>
  </si>
  <si>
    <t>Provozní náklady</t>
  </si>
  <si>
    <t>Centrum pro mládež a alternativní sporty, z.s.</t>
  </si>
  <si>
    <t>Day for riders 2018</t>
  </si>
  <si>
    <t>D – TEAM z.s.</t>
  </si>
  <si>
    <t xml:space="preserve">FB Hurrican, z.s. </t>
  </si>
  <si>
    <t xml:space="preserve">FC Slavia Karlovy Vary - mládež, z.s. </t>
  </si>
  <si>
    <t xml:space="preserve">Provozní náklady </t>
  </si>
  <si>
    <r>
      <t xml:space="preserve">Festival Sporťáček, z.s. </t>
    </r>
    <r>
      <rPr>
        <b/>
        <sz val="9"/>
        <color indexed="14"/>
        <rFont val="Calibri"/>
        <family val="2"/>
      </rPr>
      <t>(sídlo Praha)</t>
    </r>
  </si>
  <si>
    <t xml:space="preserve">Festival Sporťáček Karlovy Vary </t>
  </si>
  <si>
    <r>
      <t xml:space="preserve">FISAF International </t>
    </r>
    <r>
      <rPr>
        <b/>
        <sz val="9"/>
        <color indexed="14"/>
        <rFont val="Calibri"/>
        <family val="2"/>
      </rPr>
      <t>(sídlo Praha)</t>
    </r>
  </si>
  <si>
    <t>FISAF International European Fitness  Championships 2018</t>
  </si>
  <si>
    <t>Golf Club Karlovy Vary z.s.</t>
  </si>
  <si>
    <t>prodloužit termín</t>
  </si>
  <si>
    <t>HW CLUB Karlovy Vary s.r.o.</t>
  </si>
  <si>
    <t>Náklady na ženskou hokejovou ligu</t>
  </si>
  <si>
    <t xml:space="preserve">Jana Nováková </t>
  </si>
  <si>
    <t>tanec</t>
  </si>
  <si>
    <t xml:space="preserve">Jezdecká sportovní stáj Tandem Karlovy Vary, spolek </t>
  </si>
  <si>
    <t>Rosnické military 2018</t>
  </si>
  <si>
    <t>Karate klub Tygr Karlovy Vary, z.s.</t>
  </si>
  <si>
    <t>3. Lázeňský pohár</t>
  </si>
  <si>
    <t xml:space="preserve">Karlovarský sportovní klub, spolek </t>
  </si>
  <si>
    <t>jezdectví</t>
  </si>
  <si>
    <t>Karlovarský šachklub Tietz z.s.</t>
  </si>
  <si>
    <t xml:space="preserve">Klub stolního tenisu Karlovy Vary,z.s. </t>
  </si>
  <si>
    <t>Krasobruslařský klub Karlovy Vary, z.s.</t>
  </si>
  <si>
    <t>Letecký klub Karlovy Vary, z.s.</t>
  </si>
  <si>
    <t>Karlovarský pohár v letecké akrobacii 2018</t>
  </si>
  <si>
    <t>LK Slovan K.Vary, z.s.</t>
  </si>
  <si>
    <t>Modrá hvězda života - záchranná vodní stanice potapěčů Karlovy Vary z.s.</t>
  </si>
  <si>
    <t>Pronájmy bazénů</t>
  </si>
  <si>
    <t>plavecké pomůcky</t>
  </si>
  <si>
    <t>Okresní rada Asociace školních sportovních klubů České republiky Karlovy Vary, pobočný spolek</t>
  </si>
  <si>
    <t>První Krušnohorská o.p.s.</t>
  </si>
  <si>
    <t>Úprava  a údržba běžeckých stop v Krušných Horách</t>
  </si>
  <si>
    <t xml:space="preserve">RAPpresent Karlovy Vary, z.s. </t>
  </si>
  <si>
    <t>RGC Karlovy Vary, z.s.</t>
  </si>
  <si>
    <t xml:space="preserve">SC Start Karlovy Vary, z.s. </t>
  </si>
  <si>
    <t>Sjednocená organizace nevidomých a slabozrakých České republiky - oblastní pobočka Karlovy Vary</t>
  </si>
  <si>
    <t>Náklady oblastní odbočky Karlovy Vary - sportovní činnost</t>
  </si>
  <si>
    <t>SK Hubertus Karlovy Vary, z.s.</t>
  </si>
  <si>
    <t>SK Liapor - Witte Karlovy Vary z.s.</t>
  </si>
  <si>
    <t>Provozní nákady</t>
  </si>
  <si>
    <t>SKI KLUB KARLOVY VARY, z.s.</t>
  </si>
  <si>
    <t xml:space="preserve">Spolek karlovarských kuželkářů </t>
  </si>
  <si>
    <t>Sportovní klub policie Hvězda Karlovy Vary, z.s.</t>
  </si>
  <si>
    <t>Sportovní krasobruslařský klub Mariánské Lázně, z.s.</t>
  </si>
  <si>
    <t>Pronájmy sportovišť v Karlových Varech</t>
  </si>
  <si>
    <t>Sportovní spolek BK Karlovy Vary</t>
  </si>
  <si>
    <t>Sportovní unie Karlovarska  z.s.</t>
  </si>
  <si>
    <r>
      <t xml:space="preserve">Svaz mažoretek a twirlingu ČR - NBTA, z.s. </t>
    </r>
    <r>
      <rPr>
        <b/>
        <sz val="9"/>
        <color indexed="14"/>
        <rFont val="Calibri"/>
        <family val="2"/>
      </rPr>
      <t>(sídlo Praha)</t>
    </r>
  </si>
  <si>
    <t>Evropský pohár -  Karlovarská hůlka</t>
  </si>
  <si>
    <t xml:space="preserve">Svaz učitelů tance ČR, z.s. </t>
  </si>
  <si>
    <t>Šachový klub Karlovy Vary, z.s.</t>
  </si>
  <si>
    <t xml:space="preserve">Tělocvičná jednota Sokol Karlovy Vary </t>
  </si>
  <si>
    <t>Tělovýchovná jednota Domu dětí a mládeže Karlovy Vary - Stará Role, z.s.</t>
  </si>
  <si>
    <t>Tělovýchovná jednota Lokomotiva  - šerm z.s.</t>
  </si>
  <si>
    <t xml:space="preserve">Tělovýchovná jednota SLAVIA Karlovy Vary, z.s.  </t>
  </si>
  <si>
    <t>Tělovýchovná jednota SLAVOJ PIVOVAR Karlovy Vary, z.s.</t>
  </si>
  <si>
    <t>Provozní náklady - nájmy tělocvičen</t>
  </si>
  <si>
    <t>Tenisový klub Lokomotiva Karlovy Vary,z.s.</t>
  </si>
  <si>
    <t>Tenisový klub Olšová Vrata, z.s.</t>
  </si>
  <si>
    <t xml:space="preserve">Tenisový klub TC Gejzírpark Karlovy Vary, z.s. </t>
  </si>
  <si>
    <t>TJ KSNP Sedlec z.s.</t>
  </si>
  <si>
    <t xml:space="preserve">Eurosporting Karlovy Vary 2018  Witte Cup </t>
  </si>
  <si>
    <t>TJ Lokomotiva Karlovy Vary z.s.</t>
  </si>
  <si>
    <t>TJ Slovan  Karlovy Vary, z.s.</t>
  </si>
  <si>
    <t xml:space="preserve">MČR v MTBO ve sprintru a štafetách, ČP v MTBO v midlu WRE Word reankingevend Karlovy Vary </t>
  </si>
  <si>
    <t>TJ Thermia Karlovy Vary z.s.</t>
  </si>
  <si>
    <t xml:space="preserve">prodloužit termín </t>
  </si>
  <si>
    <t>Organizování basketbalových kroužků na ZŠ</t>
  </si>
  <si>
    <t>Triatlet Karlovy Vary z.s.</t>
  </si>
  <si>
    <t xml:space="preserve">Vladimíra Žeravíková </t>
  </si>
  <si>
    <t>Rosnický Hobby Cup 2018 v drezuře a parkuru</t>
  </si>
  <si>
    <t xml:space="preserve">Vodní záchranáři Karlovy Vary z.s. </t>
  </si>
  <si>
    <t>2017 pronájmy bazénů</t>
  </si>
  <si>
    <t>Vodní záchranářská služba Karlovy Vary z.s.</t>
  </si>
  <si>
    <t>2017 - pronájmy bazénů</t>
  </si>
  <si>
    <t>Vodní záchranná služba ČČK Karlovy Vary-Jesenice, pobočný spolek</t>
  </si>
  <si>
    <t>Volejbalový klub Karlovy Vary z.s.</t>
  </si>
  <si>
    <t>Volejbal do škol - volejbal pro všechny</t>
  </si>
  <si>
    <t>X-Team BaNo Karlovy Vary z.s.</t>
  </si>
  <si>
    <t xml:space="preserve">X-Tri K.V. z.s. </t>
  </si>
  <si>
    <t>Triatlon KIWI MUŽ 2018</t>
  </si>
  <si>
    <t>CELKEM</t>
  </si>
  <si>
    <t>TERMÍN KONÁNÍ AKCE</t>
  </si>
  <si>
    <t>NÁVŠTĚVU PROVEDE</t>
  </si>
  <si>
    <t>neuveden přesný termín</t>
  </si>
  <si>
    <t>24.5.-27.5.2018</t>
  </si>
  <si>
    <t>4.8. -5.8.2018</t>
  </si>
  <si>
    <t>srpen 2018</t>
  </si>
  <si>
    <t>2.6.-3.6.2018</t>
  </si>
  <si>
    <t xml:space="preserve">Rokenrolový klub K.rock dance, z.s. </t>
  </si>
  <si>
    <t>ME profesionálů v SHOW DANCE</t>
  </si>
  <si>
    <t>Mistrovství ČR  v akrobatickém rokenrolu</t>
  </si>
  <si>
    <t>18.5.-21.5.2018</t>
  </si>
  <si>
    <t>již proběhla</t>
  </si>
  <si>
    <t>Peřina</t>
  </si>
  <si>
    <t>Mendel</t>
  </si>
  <si>
    <t>Vanke</t>
  </si>
  <si>
    <t>Krček</t>
  </si>
  <si>
    <t>Peřina/Krček</t>
  </si>
  <si>
    <t>Terla</t>
  </si>
  <si>
    <t>Jirsová</t>
  </si>
  <si>
    <t>Vanke/Frühauf</t>
  </si>
  <si>
    <t>Ledl</t>
  </si>
  <si>
    <t>Pešek</t>
  </si>
  <si>
    <t xml:space="preserve">Vanke </t>
  </si>
  <si>
    <t>xxx</t>
  </si>
  <si>
    <t>Frühauf</t>
  </si>
  <si>
    <t>Perina</t>
  </si>
  <si>
    <t>Vanke/Krček</t>
  </si>
  <si>
    <t>Frühauf/Peřina</t>
  </si>
  <si>
    <t>Pešek/Peřina</t>
  </si>
  <si>
    <t>Krček/Peřina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</si>
</sst>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4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F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43" fillId="33" borderId="12" xfId="0" applyFont="1" applyFill="1" applyBorder="1" applyAlignment="1">
      <alignment vertical="center"/>
    </xf>
    <xf numFmtId="3" fontId="44" fillId="33" borderId="12" xfId="0" applyNumberFormat="1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vertical="center" wrapText="1"/>
    </xf>
    <xf numFmtId="14" fontId="0" fillId="33" borderId="12" xfId="0" applyNumberFormat="1" applyFill="1" applyBorder="1" applyAlignment="1">
      <alignment horizontal="left" vertical="center"/>
    </xf>
    <xf numFmtId="14" fontId="42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3" fontId="42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3" fontId="6" fillId="33" borderId="11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 shrinkToFit="1"/>
    </xf>
    <xf numFmtId="3" fontId="5" fillId="33" borderId="13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3" fontId="0" fillId="33" borderId="0" xfId="0" applyNumberForma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34" borderId="14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3" fontId="44" fillId="34" borderId="15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horizontal="right"/>
    </xf>
    <xf numFmtId="0" fontId="0" fillId="33" borderId="16" xfId="0" applyFill="1" applyBorder="1" applyAlignment="1">
      <alignment/>
    </xf>
    <xf numFmtId="0" fontId="25" fillId="33" borderId="16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7" xfId="0" applyFont="1" applyFill="1" applyBorder="1" applyAlignment="1">
      <alignment vertical="center" wrapText="1"/>
    </xf>
    <xf numFmtId="14" fontId="0" fillId="33" borderId="12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 shrinkToFit="1"/>
    </xf>
    <xf numFmtId="0" fontId="43" fillId="33" borderId="17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shrinkToFit="1"/>
    </xf>
    <xf numFmtId="0" fontId="43" fillId="33" borderId="17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/>
    </xf>
    <xf numFmtId="0" fontId="0" fillId="34" borderId="15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" fontId="3" fillId="33" borderId="12" xfId="0" applyNumberFormat="1" applyFont="1" applyFill="1" applyBorder="1" applyAlignment="1">
      <alignment horizontal="left" vertical="center" shrinkToFi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34" borderId="27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28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22</xdr:row>
      <xdr:rowOff>104775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9620250" y="503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9620250" y="804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0" y="3533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104775</xdr:rowOff>
    </xdr:from>
    <xdr:ext cx="180975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3810000" y="503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104775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3810000" y="503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962025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38100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38100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9620250" y="453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3810000" y="453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3810000" y="453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0975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9620250" y="824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381000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9620250" y="473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26" name="TextovéPole 26"/>
        <xdr:cNvSpPr txBox="1">
          <a:spLocks noChangeArrowheads="1"/>
        </xdr:cNvSpPr>
      </xdr:nvSpPr>
      <xdr:spPr>
        <a:xfrm>
          <a:off x="9620250" y="473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27" name="TextovéPole 27"/>
        <xdr:cNvSpPr txBox="1">
          <a:spLocks noChangeArrowheads="1"/>
        </xdr:cNvSpPr>
      </xdr:nvSpPr>
      <xdr:spPr>
        <a:xfrm>
          <a:off x="962025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9620250" y="513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9620250" y="513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0975" cy="2667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9620250" y="864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0975" cy="266700"/>
    <xdr:sp fLocksText="0">
      <xdr:nvSpPr>
        <xdr:cNvPr id="31" name="TextovéPole 31"/>
        <xdr:cNvSpPr txBox="1">
          <a:spLocks noChangeArrowheads="1"/>
        </xdr:cNvSpPr>
      </xdr:nvSpPr>
      <xdr:spPr>
        <a:xfrm>
          <a:off x="9620250" y="884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9620250" y="904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9620250" y="924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9620250" y="944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962025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962025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96202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38" name="TextovéPole 38"/>
        <xdr:cNvSpPr txBox="1">
          <a:spLocks noChangeArrowheads="1"/>
        </xdr:cNvSpPr>
      </xdr:nvSpPr>
      <xdr:spPr>
        <a:xfrm>
          <a:off x="96202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39" name="TextovéPole 39"/>
        <xdr:cNvSpPr txBox="1">
          <a:spLocks noChangeArrowheads="1"/>
        </xdr:cNvSpPr>
      </xdr:nvSpPr>
      <xdr:spPr>
        <a:xfrm>
          <a:off x="9620250" y="1004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0975" cy="266700"/>
    <xdr:sp fLocksText="0">
      <xdr:nvSpPr>
        <xdr:cNvPr id="40" name="TextovéPole 40"/>
        <xdr:cNvSpPr txBox="1">
          <a:spLocks noChangeArrowheads="1"/>
        </xdr:cNvSpPr>
      </xdr:nvSpPr>
      <xdr:spPr>
        <a:xfrm>
          <a:off x="9620250" y="1024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0975" cy="266700"/>
    <xdr:sp fLocksText="0">
      <xdr:nvSpPr>
        <xdr:cNvPr id="41" name="TextovéPole 41"/>
        <xdr:cNvSpPr txBox="1">
          <a:spLocks noChangeArrowheads="1"/>
        </xdr:cNvSpPr>
      </xdr:nvSpPr>
      <xdr:spPr>
        <a:xfrm>
          <a:off x="9620250" y="1064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0975" cy="266700"/>
    <xdr:sp fLocksText="0">
      <xdr:nvSpPr>
        <xdr:cNvPr id="42" name="TextovéPole 42"/>
        <xdr:cNvSpPr txBox="1">
          <a:spLocks noChangeArrowheads="1"/>
        </xdr:cNvSpPr>
      </xdr:nvSpPr>
      <xdr:spPr>
        <a:xfrm>
          <a:off x="9620250" y="1044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66700"/>
    <xdr:sp fLocksText="0">
      <xdr:nvSpPr>
        <xdr:cNvPr id="43" name="TextovéPole 43"/>
        <xdr:cNvSpPr txBox="1">
          <a:spLocks noChangeArrowheads="1"/>
        </xdr:cNvSpPr>
      </xdr:nvSpPr>
      <xdr:spPr>
        <a:xfrm>
          <a:off x="962025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667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962025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0975" cy="2667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9620250" y="11049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9620250" y="11249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9620250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962025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962025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962025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9620250" y="1204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53" name="TextovéPole 53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0975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9620250" y="1224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59" name="TextovéPole 59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0" name="TextovéPole 60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6" name="TextovéPole 66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7" name="TextovéPole 67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8" name="TextovéPole 68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fLocksText="0">
      <xdr:nvSpPr>
        <xdr:cNvPr id="69" name="TextovéPole 69"/>
        <xdr:cNvSpPr txBox="1">
          <a:spLocks noChangeArrowheads="1"/>
        </xdr:cNvSpPr>
      </xdr:nvSpPr>
      <xdr:spPr>
        <a:xfrm>
          <a:off x="9620250" y="1244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70" name="TextovéPole 70"/>
        <xdr:cNvSpPr txBox="1">
          <a:spLocks noChangeArrowheads="1"/>
        </xdr:cNvSpPr>
      </xdr:nvSpPr>
      <xdr:spPr>
        <a:xfrm>
          <a:off x="9620250" y="1264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71" name="TextovéPole 71"/>
        <xdr:cNvSpPr txBox="1">
          <a:spLocks noChangeArrowheads="1"/>
        </xdr:cNvSpPr>
      </xdr:nvSpPr>
      <xdr:spPr>
        <a:xfrm>
          <a:off x="9620250" y="1264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72" name="TextovéPole 72"/>
        <xdr:cNvSpPr txBox="1">
          <a:spLocks noChangeArrowheads="1"/>
        </xdr:cNvSpPr>
      </xdr:nvSpPr>
      <xdr:spPr>
        <a:xfrm>
          <a:off x="9620250" y="1264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73" name="TextovéPole 73"/>
        <xdr:cNvSpPr txBox="1">
          <a:spLocks noChangeArrowheads="1"/>
        </xdr:cNvSpPr>
      </xdr:nvSpPr>
      <xdr:spPr>
        <a:xfrm>
          <a:off x="9620250" y="1264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74" name="TextovéPole 74"/>
        <xdr:cNvSpPr txBox="1">
          <a:spLocks noChangeArrowheads="1"/>
        </xdr:cNvSpPr>
      </xdr:nvSpPr>
      <xdr:spPr>
        <a:xfrm>
          <a:off x="9620250" y="1264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75" name="TextovéPole 75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76" name="TextovéPole 76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77" name="TextovéPole 77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78" name="TextovéPole 78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79" name="TextovéPole 79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80" name="TextovéPole 80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81" name="TextovéPole 81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0975" cy="266700"/>
    <xdr:sp fLocksText="0">
      <xdr:nvSpPr>
        <xdr:cNvPr id="82" name="TextovéPole 82"/>
        <xdr:cNvSpPr txBox="1">
          <a:spLocks noChangeArrowheads="1"/>
        </xdr:cNvSpPr>
      </xdr:nvSpPr>
      <xdr:spPr>
        <a:xfrm>
          <a:off x="96202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83" name="TextovéPole 83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84" name="TextovéPole 84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85" name="TextovéPole 85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86" name="TextovéPole 86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87" name="TextovéPole 87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88" name="TextovéPole 88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89" name="TextovéPole 89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90" name="TextovéPole 90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91" name="TextovéPole 91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92" name="TextovéPole 92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93" name="TextovéPole 93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94" name="TextovéPole 94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0975" cy="266700"/>
    <xdr:sp fLocksText="0">
      <xdr:nvSpPr>
        <xdr:cNvPr id="95" name="TextovéPole 95"/>
        <xdr:cNvSpPr txBox="1">
          <a:spLocks noChangeArrowheads="1"/>
        </xdr:cNvSpPr>
      </xdr:nvSpPr>
      <xdr:spPr>
        <a:xfrm>
          <a:off x="9620250" y="1304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96" name="TextovéPole 96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97" name="TextovéPole 97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98" name="TextovéPole 98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99" name="TextovéPole 99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0" name="TextovéPole 100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1" name="TextovéPole 101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2" name="TextovéPole 102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3" name="TextovéPole 103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4" name="TextovéPole 104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5" name="TextovéPole 105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6" name="TextovéPole 106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7" name="TextovéPole 107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0975" cy="266700"/>
    <xdr:sp fLocksText="0">
      <xdr:nvSpPr>
        <xdr:cNvPr id="108" name="TextovéPole 108"/>
        <xdr:cNvSpPr txBox="1">
          <a:spLocks noChangeArrowheads="1"/>
        </xdr:cNvSpPr>
      </xdr:nvSpPr>
      <xdr:spPr>
        <a:xfrm>
          <a:off x="9620250" y="1324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09" name="TextovéPole 109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0" name="TextovéPole 110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1" name="TextovéPole 111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2" name="TextovéPole 112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3" name="TextovéPole 113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4" name="TextovéPole 114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5" name="TextovéPole 115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6" name="TextovéPole 116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7" name="TextovéPole 117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8" name="TextovéPole 118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19" name="TextovéPole 119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0" name="TextovéPole 120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1" name="TextovéPole 121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2" name="TextovéPole 122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3" name="TextovéPole 123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4" name="TextovéPole 124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5" name="TextovéPole 125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6" name="TextovéPole 126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7" name="TextovéPole 127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8" name="TextovéPole 128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29" name="TextovéPole 129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30" name="TextovéPole 130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31" name="TextovéPole 131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32" name="TextovéPole 132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33" name="TextovéPole 133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0975" cy="266700"/>
    <xdr:sp fLocksText="0">
      <xdr:nvSpPr>
        <xdr:cNvPr id="134" name="TextovéPole 134"/>
        <xdr:cNvSpPr txBox="1">
          <a:spLocks noChangeArrowheads="1"/>
        </xdr:cNvSpPr>
      </xdr:nvSpPr>
      <xdr:spPr>
        <a:xfrm>
          <a:off x="9620250" y="1344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35" name="TextovéPole 135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36" name="TextovéPole 136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37" name="TextovéPole 137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38" name="TextovéPole 138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39" name="TextovéPole 139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0" name="TextovéPole 140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1" name="TextovéPole 141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2" name="TextovéPole 142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3" name="TextovéPole 143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4" name="TextovéPole 144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5" name="TextovéPole 145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6" name="TextovéPole 146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66700"/>
    <xdr:sp fLocksText="0">
      <xdr:nvSpPr>
        <xdr:cNvPr id="147" name="TextovéPole 147"/>
        <xdr:cNvSpPr txBox="1">
          <a:spLocks noChangeArrowheads="1"/>
        </xdr:cNvSpPr>
      </xdr:nvSpPr>
      <xdr:spPr>
        <a:xfrm>
          <a:off x="9620250" y="1364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48" name="TextovéPole 148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49" name="TextovéPole 149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0" name="TextovéPole 150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1" name="TextovéPole 151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2" name="TextovéPole 152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3" name="TextovéPole 153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4" name="TextovéPole 154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5" name="TextovéPole 155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6" name="TextovéPole 156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7" name="TextovéPole 157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8" name="TextovéPole 158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59" name="TextovéPole 159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0975" cy="266700"/>
    <xdr:sp fLocksText="0">
      <xdr:nvSpPr>
        <xdr:cNvPr id="160" name="TextovéPole 160"/>
        <xdr:cNvSpPr txBox="1">
          <a:spLocks noChangeArrowheads="1"/>
        </xdr:cNvSpPr>
      </xdr:nvSpPr>
      <xdr:spPr>
        <a:xfrm>
          <a:off x="9620250" y="138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1" name="TextovéPole 161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2" name="TextovéPole 162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3" name="TextovéPole 163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4" name="TextovéPole 164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5" name="TextovéPole 165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6" name="TextovéPole 166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7" name="TextovéPole 167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8" name="TextovéPole 168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9" name="TextovéPole 169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0" name="TextovéPole 170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1" name="TextovéPole 171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2" name="TextovéPole 172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3" name="TextovéPole 173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4" name="TextovéPole 174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5" name="TextovéPole 175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6" name="TextovéPole 176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7" name="TextovéPole 177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8" name="TextovéPole 178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9" name="TextovéPole 179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0" name="TextovéPole 180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1" name="TextovéPole 181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2" name="TextovéPole 182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3" name="TextovéPole 183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4" name="TextovéPole 184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5" name="TextovéPole 185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6" name="TextovéPole 186"/>
        <xdr:cNvSpPr txBox="1">
          <a:spLocks noChangeArrowheads="1"/>
        </xdr:cNvSpPr>
      </xdr:nvSpPr>
      <xdr:spPr>
        <a:xfrm>
          <a:off x="9620250" y="1424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fLocksText="0">
      <xdr:nvSpPr>
        <xdr:cNvPr id="187" name="TextovéPole 187"/>
        <xdr:cNvSpPr txBox="1">
          <a:spLocks noChangeArrowheads="1"/>
        </xdr:cNvSpPr>
      </xdr:nvSpPr>
      <xdr:spPr>
        <a:xfrm>
          <a:off x="9620250" y="1204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67"/>
  <sheetViews>
    <sheetView tabSelected="1" workbookViewId="0" topLeftCell="A1">
      <selection activeCell="L4" sqref="L4"/>
    </sheetView>
  </sheetViews>
  <sheetFormatPr defaultColWidth="9.140625" defaultRowHeight="15"/>
  <cols>
    <col min="1" max="1" width="57.140625" style="0" customWidth="1"/>
    <col min="2" max="2" width="10.57421875" style="38" customWidth="1"/>
    <col min="3" max="3" width="37.57421875" style="0" customWidth="1"/>
    <col min="4" max="4" width="19.57421875" style="49" customWidth="1"/>
    <col min="5" max="5" width="19.421875" style="0" customWidth="1"/>
    <col min="6" max="6" width="29.57421875" style="1" hidden="1" customWidth="1"/>
    <col min="7" max="8" width="21.8515625" style="1" hidden="1" customWidth="1"/>
  </cols>
  <sheetData>
    <row r="1" spans="1:6" ht="34.5" customHeight="1">
      <c r="A1" s="74" t="s">
        <v>0</v>
      </c>
      <c r="B1" s="76" t="s">
        <v>1</v>
      </c>
      <c r="C1" s="66" t="s">
        <v>2</v>
      </c>
      <c r="D1" s="70" t="s">
        <v>94</v>
      </c>
      <c r="E1" s="72" t="s">
        <v>95</v>
      </c>
      <c r="F1" s="68" t="s">
        <v>3</v>
      </c>
    </row>
    <row r="2" spans="1:6" ht="39" customHeight="1" thickBot="1">
      <c r="A2" s="75"/>
      <c r="B2" s="67"/>
      <c r="C2" s="67"/>
      <c r="D2" s="71"/>
      <c r="E2" s="73"/>
      <c r="F2" s="69"/>
    </row>
    <row r="3" spans="1:8" s="7" customFormat="1" ht="15.75" customHeight="1">
      <c r="A3" s="53" t="s">
        <v>4</v>
      </c>
      <c r="B3" s="3">
        <v>40000</v>
      </c>
      <c r="C3" s="2" t="s">
        <v>5</v>
      </c>
      <c r="D3" s="50">
        <v>43267</v>
      </c>
      <c r="E3" s="54" t="s">
        <v>106</v>
      </c>
      <c r="F3" s="4" t="e">
        <f>#REF!+#REF!-B3-#REF!</f>
        <v>#REF!</v>
      </c>
      <c r="G3" s="5"/>
      <c r="H3" s="6"/>
    </row>
    <row r="4" spans="1:8" s="7" customFormat="1" ht="15.75" customHeight="1">
      <c r="A4" s="55" t="s">
        <v>6</v>
      </c>
      <c r="B4" s="9">
        <v>50000</v>
      </c>
      <c r="C4" s="8" t="s">
        <v>7</v>
      </c>
      <c r="D4" s="41" t="s">
        <v>98</v>
      </c>
      <c r="E4" s="39" t="s">
        <v>107</v>
      </c>
      <c r="F4" s="4" t="e">
        <f>#REF!+#REF!-B4-#REF!</f>
        <v>#REF!</v>
      </c>
      <c r="G4" s="10" t="s">
        <v>8</v>
      </c>
      <c r="H4" s="6"/>
    </row>
    <row r="5" spans="1:8" s="7" customFormat="1" ht="15.75" customHeight="1">
      <c r="A5" s="56" t="s">
        <v>10</v>
      </c>
      <c r="B5" s="9">
        <v>5000</v>
      </c>
      <c r="C5" s="8" t="s">
        <v>11</v>
      </c>
      <c r="D5" s="64" t="s">
        <v>96</v>
      </c>
      <c r="E5" s="39"/>
      <c r="F5" s="4" t="e">
        <f>#REF!+#REF!-B5-#REF!</f>
        <v>#REF!</v>
      </c>
      <c r="G5" s="5"/>
      <c r="H5" s="6"/>
    </row>
    <row r="6" spans="1:8" s="7" customFormat="1" ht="15.75" customHeight="1">
      <c r="A6" s="55" t="s">
        <v>12</v>
      </c>
      <c r="B6" s="9">
        <v>45000</v>
      </c>
      <c r="C6" s="8" t="s">
        <v>9</v>
      </c>
      <c r="D6" s="43"/>
      <c r="E6" s="39" t="s">
        <v>108</v>
      </c>
      <c r="F6" s="4" t="e">
        <f>#REF!+#REF!-B6-#REF!</f>
        <v>#REF!</v>
      </c>
      <c r="G6" s="5"/>
      <c r="H6" s="6"/>
    </row>
    <row r="7" spans="1:8" s="7" customFormat="1" ht="15.75" customHeight="1">
      <c r="A7" s="55" t="s">
        <v>13</v>
      </c>
      <c r="B7" s="9">
        <v>640000</v>
      </c>
      <c r="C7" s="8" t="s">
        <v>9</v>
      </c>
      <c r="D7" s="41"/>
      <c r="E7" s="39" t="s">
        <v>109</v>
      </c>
      <c r="F7" s="4" t="e">
        <f>#REF!+#REF!-B7-#REF!</f>
        <v>#REF!</v>
      </c>
      <c r="G7" s="5"/>
      <c r="H7" s="6"/>
    </row>
    <row r="8" spans="1:8" s="7" customFormat="1" ht="15.75" customHeight="1">
      <c r="A8" s="55" t="s">
        <v>14</v>
      </c>
      <c r="B8" s="9">
        <v>985000</v>
      </c>
      <c r="C8" s="8" t="s">
        <v>15</v>
      </c>
      <c r="D8" s="43"/>
      <c r="E8" s="39" t="s">
        <v>109</v>
      </c>
      <c r="F8" s="4" t="e">
        <f>#REF!+#REF!-B8-#REF!</f>
        <v>#REF!</v>
      </c>
      <c r="G8" s="5"/>
      <c r="H8" s="6"/>
    </row>
    <row r="9" spans="1:8" s="7" customFormat="1" ht="15.75" customHeight="1">
      <c r="A9" s="42" t="s">
        <v>16</v>
      </c>
      <c r="B9" s="9">
        <v>45000</v>
      </c>
      <c r="C9" s="8" t="s">
        <v>17</v>
      </c>
      <c r="D9" s="43">
        <v>43239</v>
      </c>
      <c r="E9" s="39" t="s">
        <v>110</v>
      </c>
      <c r="F9" s="4" t="e">
        <f>#REF!+#REF!-B9-#REF!</f>
        <v>#REF!</v>
      </c>
      <c r="G9" s="5"/>
      <c r="H9" s="6"/>
    </row>
    <row r="10" spans="1:8" s="7" customFormat="1" ht="15.75" customHeight="1">
      <c r="A10" s="55" t="s">
        <v>18</v>
      </c>
      <c r="B10" s="9">
        <v>50000</v>
      </c>
      <c r="C10" s="65" t="s">
        <v>19</v>
      </c>
      <c r="D10" s="41" t="s">
        <v>97</v>
      </c>
      <c r="E10" s="39" t="s">
        <v>108</v>
      </c>
      <c r="F10" s="4" t="e">
        <f>#REF!+#REF!-B10-#REF!</f>
        <v>#REF!</v>
      </c>
      <c r="G10" s="5"/>
      <c r="H10" s="6"/>
    </row>
    <row r="11" spans="1:8" s="7" customFormat="1" ht="15.75" customHeight="1">
      <c r="A11" s="55" t="s">
        <v>20</v>
      </c>
      <c r="B11" s="9">
        <v>450000</v>
      </c>
      <c r="C11" s="8" t="s">
        <v>9</v>
      </c>
      <c r="D11" s="41"/>
      <c r="E11" s="39" t="s">
        <v>108</v>
      </c>
      <c r="F11" s="4" t="e">
        <f>#REF!+#REF!-B11-#REF!</f>
        <v>#REF!</v>
      </c>
      <c r="G11" s="5"/>
      <c r="H11" s="6"/>
    </row>
    <row r="12" spans="1:8" s="7" customFormat="1" ht="15.75" customHeight="1">
      <c r="A12" s="57" t="s">
        <v>22</v>
      </c>
      <c r="B12" s="13">
        <v>30000</v>
      </c>
      <c r="C12" s="14" t="s">
        <v>23</v>
      </c>
      <c r="D12" s="41"/>
      <c r="E12" s="39" t="s">
        <v>111</v>
      </c>
      <c r="F12" s="4" t="e">
        <f>#REF!+#REF!-B12-#REF!</f>
        <v>#REF!</v>
      </c>
      <c r="G12" s="15"/>
      <c r="H12" s="16"/>
    </row>
    <row r="13" spans="1:8" s="7" customFormat="1" ht="15.75" customHeight="1">
      <c r="A13" s="55" t="s">
        <v>24</v>
      </c>
      <c r="B13" s="9">
        <v>10000</v>
      </c>
      <c r="C13" s="8" t="s">
        <v>15</v>
      </c>
      <c r="D13" s="41"/>
      <c r="E13" s="39" t="s">
        <v>109</v>
      </c>
      <c r="F13" s="4" t="e">
        <f>#REF!+#REF!-B13-#REF!</f>
        <v>#REF!</v>
      </c>
      <c r="G13" s="10" t="s">
        <v>25</v>
      </c>
      <c r="H13" s="6"/>
    </row>
    <row r="14" spans="1:8" s="7" customFormat="1" ht="15.75" customHeight="1">
      <c r="A14" s="42" t="s">
        <v>26</v>
      </c>
      <c r="B14" s="9">
        <v>20000</v>
      </c>
      <c r="C14" s="8" t="s">
        <v>9</v>
      </c>
      <c r="D14" s="41"/>
      <c r="E14" s="39" t="s">
        <v>112</v>
      </c>
      <c r="F14" s="4" t="e">
        <f>#REF!+#REF!-B14-#REF!</f>
        <v>#REF!</v>
      </c>
      <c r="G14" s="5"/>
      <c r="H14" s="6"/>
    </row>
    <row r="15" spans="1:8" s="11" customFormat="1" ht="15.75" customHeight="1">
      <c r="A15" s="42" t="s">
        <v>26</v>
      </c>
      <c r="B15" s="9">
        <v>30000</v>
      </c>
      <c r="C15" s="8" t="s">
        <v>27</v>
      </c>
      <c r="D15" s="44" t="s">
        <v>99</v>
      </c>
      <c r="E15" s="39" t="s">
        <v>112</v>
      </c>
      <c r="F15" s="4" t="e">
        <f>#REF!+#REF!-B15-#REF!</f>
        <v>#REF!</v>
      </c>
      <c r="G15" s="5"/>
      <c r="H15" s="6"/>
    </row>
    <row r="16" spans="1:8" s="7" customFormat="1" ht="15.75" customHeight="1">
      <c r="A16" s="55" t="s">
        <v>28</v>
      </c>
      <c r="B16" s="9">
        <v>100000</v>
      </c>
      <c r="C16" s="8" t="s">
        <v>9</v>
      </c>
      <c r="D16" s="41"/>
      <c r="E16" s="39" t="s">
        <v>108</v>
      </c>
      <c r="F16" s="4" t="e">
        <f>#REF!+#REF!-B16-#REF!</f>
        <v>#REF!</v>
      </c>
      <c r="G16" s="5"/>
      <c r="H16" s="6"/>
    </row>
    <row r="17" spans="1:8" s="7" customFormat="1" ht="15.75" customHeight="1">
      <c r="A17" s="55" t="s">
        <v>28</v>
      </c>
      <c r="B17" s="9">
        <v>20000</v>
      </c>
      <c r="C17" s="8" t="s">
        <v>29</v>
      </c>
      <c r="D17" s="43">
        <v>43232</v>
      </c>
      <c r="E17" s="39" t="s">
        <v>113</v>
      </c>
      <c r="F17" s="4" t="e">
        <f>#REF!+#REF!-B17-#REF!</f>
        <v>#REF!</v>
      </c>
      <c r="G17" s="5"/>
      <c r="H17" s="6"/>
    </row>
    <row r="18" spans="1:8" s="11" customFormat="1" ht="15.75" customHeight="1">
      <c r="A18" s="55" t="s">
        <v>30</v>
      </c>
      <c r="B18" s="9">
        <v>5000</v>
      </c>
      <c r="C18" s="8" t="s">
        <v>15</v>
      </c>
      <c r="D18" s="43"/>
      <c r="E18" s="39" t="s">
        <v>114</v>
      </c>
      <c r="F18" s="4" t="e">
        <f>#REF!+#REF!-B18-#REF!</f>
        <v>#REF!</v>
      </c>
      <c r="G18" s="10" t="s">
        <v>31</v>
      </c>
      <c r="H18" s="6"/>
    </row>
    <row r="19" spans="1:8" s="7" customFormat="1" ht="15.75" customHeight="1">
      <c r="A19" s="55" t="s">
        <v>32</v>
      </c>
      <c r="B19" s="9">
        <v>30000</v>
      </c>
      <c r="C19" s="8" t="s">
        <v>9</v>
      </c>
      <c r="D19" s="44"/>
      <c r="E19" s="39" t="s">
        <v>106</v>
      </c>
      <c r="F19" s="4" t="e">
        <f>#REF!+#REF!-B19-#REF!</f>
        <v>#REF!</v>
      </c>
      <c r="G19" s="5"/>
      <c r="H19" s="6"/>
    </row>
    <row r="20" spans="1:8" s="11" customFormat="1" ht="15.75" customHeight="1">
      <c r="A20" s="55" t="s">
        <v>33</v>
      </c>
      <c r="B20" s="9">
        <v>30000</v>
      </c>
      <c r="C20" s="8" t="s">
        <v>9</v>
      </c>
      <c r="D20" s="41"/>
      <c r="E20" s="39" t="s">
        <v>106</v>
      </c>
      <c r="F20" s="4" t="e">
        <f>#REF!+#REF!-B20-#REF!</f>
        <v>#REF!</v>
      </c>
      <c r="G20" s="5"/>
      <c r="H20" s="6"/>
    </row>
    <row r="21" spans="1:8" s="7" customFormat="1" ht="15.75" customHeight="1">
      <c r="A21" s="55" t="s">
        <v>34</v>
      </c>
      <c r="B21" s="9">
        <v>260000</v>
      </c>
      <c r="C21" s="8" t="s">
        <v>9</v>
      </c>
      <c r="D21" s="41"/>
      <c r="E21" s="39" t="s">
        <v>108</v>
      </c>
      <c r="F21" s="4" t="e">
        <f>#REF!+#REF!-B21-#REF!</f>
        <v>#REF!</v>
      </c>
      <c r="G21" s="5"/>
      <c r="H21" s="6"/>
    </row>
    <row r="22" spans="1:8" s="11" customFormat="1" ht="15.75" customHeight="1">
      <c r="A22" s="58" t="s">
        <v>35</v>
      </c>
      <c r="B22" s="9">
        <v>25000</v>
      </c>
      <c r="C22" s="17" t="s">
        <v>36</v>
      </c>
      <c r="D22" s="41" t="s">
        <v>97</v>
      </c>
      <c r="E22" s="39" t="s">
        <v>111</v>
      </c>
      <c r="F22" s="4" t="e">
        <f>#REF!+#REF!-B22-#REF!</f>
        <v>#REF!</v>
      </c>
      <c r="G22" s="5"/>
      <c r="H22" s="6"/>
    </row>
    <row r="23" spans="1:8" s="7" customFormat="1" ht="15.75" customHeight="1">
      <c r="A23" s="55" t="s">
        <v>37</v>
      </c>
      <c r="B23" s="9">
        <v>940000</v>
      </c>
      <c r="C23" s="8" t="s">
        <v>9</v>
      </c>
      <c r="D23" s="41"/>
      <c r="E23" s="39" t="s">
        <v>115</v>
      </c>
      <c r="F23" s="18" t="e">
        <f>#REF!+#REF!-B23-#REF!</f>
        <v>#REF!</v>
      </c>
      <c r="G23" s="16"/>
      <c r="H23" s="16" t="s">
        <v>21</v>
      </c>
    </row>
    <row r="24" spans="1:8" s="7" customFormat="1" ht="15.75" customHeight="1">
      <c r="A24" s="42" t="s">
        <v>38</v>
      </c>
      <c r="B24" s="9">
        <v>25000</v>
      </c>
      <c r="C24" s="8" t="s">
        <v>39</v>
      </c>
      <c r="D24" s="41"/>
      <c r="E24" s="39" t="s">
        <v>111</v>
      </c>
      <c r="F24" s="4" t="e">
        <f>#REF!+#REF!-B24-#REF!</f>
        <v>#REF!</v>
      </c>
      <c r="G24" s="5" t="s">
        <v>40</v>
      </c>
      <c r="H24" s="6"/>
    </row>
    <row r="25" spans="1:8" s="7" customFormat="1" ht="24" customHeight="1">
      <c r="A25" s="42" t="s">
        <v>41</v>
      </c>
      <c r="B25" s="9">
        <v>160000</v>
      </c>
      <c r="C25" s="8" t="s">
        <v>9</v>
      </c>
      <c r="D25" s="41"/>
      <c r="E25" s="39" t="s">
        <v>114</v>
      </c>
      <c r="F25" s="4" t="e">
        <f>#REF!+#REF!-B25-#REF!</f>
        <v>#REF!</v>
      </c>
      <c r="G25" s="5"/>
      <c r="H25" s="6"/>
    </row>
    <row r="26" spans="1:8" s="11" customFormat="1" ht="24" customHeight="1">
      <c r="A26" s="42" t="s">
        <v>42</v>
      </c>
      <c r="B26" s="9">
        <v>75000</v>
      </c>
      <c r="C26" s="8" t="s">
        <v>43</v>
      </c>
      <c r="D26" s="41"/>
      <c r="E26" s="39" t="s">
        <v>106</v>
      </c>
      <c r="F26" s="19" t="e">
        <f>#REF!+#REF!-B26-#REF!</f>
        <v>#REF!</v>
      </c>
      <c r="G26" s="10"/>
      <c r="H26" s="20"/>
    </row>
    <row r="27" spans="1:8" s="7" customFormat="1" ht="15.75" customHeight="1">
      <c r="A27" s="55" t="s">
        <v>44</v>
      </c>
      <c r="B27" s="9">
        <v>40000</v>
      </c>
      <c r="C27" s="8" t="s">
        <v>9</v>
      </c>
      <c r="D27" s="44"/>
      <c r="E27" s="39" t="s">
        <v>115</v>
      </c>
      <c r="F27" s="4" t="e">
        <f>#REF!+#REF!-B27-#REF!</f>
        <v>#REF!</v>
      </c>
      <c r="G27" s="5"/>
      <c r="H27" s="6"/>
    </row>
    <row r="28" spans="1:8" s="7" customFormat="1" ht="15.75" customHeight="1">
      <c r="A28" s="57" t="s">
        <v>45</v>
      </c>
      <c r="B28" s="13">
        <v>40000</v>
      </c>
      <c r="C28" s="12" t="s">
        <v>9</v>
      </c>
      <c r="D28" s="41"/>
      <c r="E28" s="39" t="s">
        <v>107</v>
      </c>
      <c r="F28" s="4" t="e">
        <f>#REF!+#REF!-B28-#REF!</f>
        <v>#REF!</v>
      </c>
      <c r="G28" s="15"/>
      <c r="H28" s="16"/>
    </row>
    <row r="29" spans="1:8" s="7" customFormat="1" ht="15.75" customHeight="1">
      <c r="A29" s="42" t="s">
        <v>101</v>
      </c>
      <c r="B29" s="9">
        <v>50000</v>
      </c>
      <c r="C29" s="8" t="s">
        <v>103</v>
      </c>
      <c r="D29" s="43">
        <v>43225</v>
      </c>
      <c r="E29" s="39" t="s">
        <v>115</v>
      </c>
      <c r="F29" s="4"/>
      <c r="G29" s="15"/>
      <c r="H29" s="16"/>
    </row>
    <row r="30" spans="1:8" s="7" customFormat="1" ht="15.75" customHeight="1">
      <c r="A30" s="55" t="s">
        <v>46</v>
      </c>
      <c r="B30" s="9">
        <v>120000</v>
      </c>
      <c r="C30" s="8" t="s">
        <v>15</v>
      </c>
      <c r="D30" s="44"/>
      <c r="E30" s="39" t="s">
        <v>109</v>
      </c>
      <c r="F30" s="4" t="e">
        <f>#REF!+#REF!-B30-#REF!</f>
        <v>#REF!</v>
      </c>
      <c r="G30" s="5"/>
      <c r="H30" s="6"/>
    </row>
    <row r="31" spans="1:8" s="7" customFormat="1" ht="24" customHeight="1">
      <c r="A31" s="42" t="s">
        <v>47</v>
      </c>
      <c r="B31" s="9">
        <v>40000</v>
      </c>
      <c r="C31" s="8" t="s">
        <v>48</v>
      </c>
      <c r="D31" s="41"/>
      <c r="E31" s="39" t="s">
        <v>114</v>
      </c>
      <c r="F31" s="4" t="e">
        <f>#REF!+#REF!-B31-#REF!</f>
        <v>#REF!</v>
      </c>
      <c r="G31" s="5"/>
      <c r="H31" s="6"/>
    </row>
    <row r="32" spans="1:8" s="11" customFormat="1" ht="15.75" customHeight="1">
      <c r="A32" s="55" t="s">
        <v>49</v>
      </c>
      <c r="B32" s="9">
        <v>50000</v>
      </c>
      <c r="C32" s="8" t="s">
        <v>9</v>
      </c>
      <c r="D32" s="41"/>
      <c r="E32" s="39" t="s">
        <v>106</v>
      </c>
      <c r="F32" s="4" t="e">
        <f>#REF!+#REF!-B32-#REF!</f>
        <v>#REF!</v>
      </c>
      <c r="G32" s="5"/>
      <c r="H32" s="6"/>
    </row>
    <row r="33" spans="1:8" s="11" customFormat="1" ht="15.75" customHeight="1">
      <c r="A33" s="58" t="s">
        <v>50</v>
      </c>
      <c r="B33" s="9">
        <v>750000</v>
      </c>
      <c r="C33" s="8" t="s">
        <v>51</v>
      </c>
      <c r="D33" s="41"/>
      <c r="E33" s="39" t="s">
        <v>106</v>
      </c>
      <c r="F33" s="4" t="e">
        <f>#REF!+#REF!-B33-#REF!</f>
        <v>#REF!</v>
      </c>
      <c r="G33" s="5"/>
      <c r="H33" s="6"/>
    </row>
    <row r="34" spans="1:8" s="7" customFormat="1" ht="15.75" customHeight="1">
      <c r="A34" s="55" t="s">
        <v>52</v>
      </c>
      <c r="B34" s="9">
        <v>50000</v>
      </c>
      <c r="C34" s="8" t="s">
        <v>9</v>
      </c>
      <c r="D34" s="41"/>
      <c r="E34" s="39" t="s">
        <v>106</v>
      </c>
      <c r="F34" s="4" t="e">
        <f>#REF!+#REF!-B34-#REF!</f>
        <v>#REF!</v>
      </c>
      <c r="G34" s="5"/>
      <c r="H34" s="6"/>
    </row>
    <row r="35" spans="1:8" s="7" customFormat="1" ht="15.75" customHeight="1">
      <c r="A35" s="42" t="s">
        <v>53</v>
      </c>
      <c r="B35" s="9">
        <v>40000</v>
      </c>
      <c r="C35" s="8" t="s">
        <v>9</v>
      </c>
      <c r="D35" s="41"/>
      <c r="E35" s="39" t="s">
        <v>116</v>
      </c>
      <c r="F35" s="4" t="e">
        <f>#REF!+#REF!-B35-#REF!</f>
        <v>#REF!</v>
      </c>
      <c r="G35" s="5"/>
      <c r="H35" s="6"/>
    </row>
    <row r="36" spans="1:8" s="7" customFormat="1" ht="15.75" customHeight="1">
      <c r="A36" s="59" t="s">
        <v>54</v>
      </c>
      <c r="B36" s="9">
        <v>420000</v>
      </c>
      <c r="C36" s="8" t="s">
        <v>9</v>
      </c>
      <c r="D36" s="44"/>
      <c r="E36" s="39" t="s">
        <v>112</v>
      </c>
      <c r="F36" s="4" t="e">
        <f>#REF!+#REF!-B36-#REF!</f>
        <v>#REF!</v>
      </c>
      <c r="G36" s="5"/>
      <c r="H36" s="6"/>
    </row>
    <row r="37" spans="1:8" s="7" customFormat="1" ht="15.75" customHeight="1">
      <c r="A37" s="42" t="s">
        <v>55</v>
      </c>
      <c r="B37" s="3">
        <v>75000</v>
      </c>
      <c r="C37" s="8" t="s">
        <v>56</v>
      </c>
      <c r="D37" s="41"/>
      <c r="E37" s="39" t="s">
        <v>108</v>
      </c>
      <c r="F37" s="4" t="e">
        <f>#REF!+#REF!-B37-#REF!</f>
        <v>#REF!</v>
      </c>
      <c r="G37" s="5"/>
      <c r="H37" s="6"/>
    </row>
    <row r="38" spans="1:8" s="7" customFormat="1" ht="15.75" customHeight="1">
      <c r="A38" s="42" t="s">
        <v>57</v>
      </c>
      <c r="B38" s="9">
        <v>325000</v>
      </c>
      <c r="C38" s="8" t="s">
        <v>9</v>
      </c>
      <c r="D38" s="41"/>
      <c r="E38" s="39" t="s">
        <v>111</v>
      </c>
      <c r="F38" s="18" t="e">
        <f>#REF!+#REF!-B38-#REF!</f>
        <v>#REF!</v>
      </c>
      <c r="G38" s="6"/>
      <c r="H38" s="6" t="s">
        <v>21</v>
      </c>
    </row>
    <row r="39" spans="1:8" s="7" customFormat="1" ht="15.75" customHeight="1">
      <c r="A39" s="55" t="s">
        <v>58</v>
      </c>
      <c r="B39" s="9">
        <v>150000</v>
      </c>
      <c r="C39" s="8" t="s">
        <v>15</v>
      </c>
      <c r="D39" s="41"/>
      <c r="E39" s="39" t="s">
        <v>117</v>
      </c>
      <c r="F39" s="4" t="e">
        <f>#REF!+#REF!-B39-#REF!</f>
        <v>#REF!</v>
      </c>
      <c r="G39" s="5"/>
      <c r="H39" s="6"/>
    </row>
    <row r="40" spans="1:8" s="11" customFormat="1" ht="15.75" customHeight="1">
      <c r="A40" s="60" t="s">
        <v>59</v>
      </c>
      <c r="B40" s="9">
        <v>15000</v>
      </c>
      <c r="C40" s="8" t="s">
        <v>60</v>
      </c>
      <c r="D40" s="43">
        <v>43344</v>
      </c>
      <c r="E40" s="39" t="s">
        <v>107</v>
      </c>
      <c r="F40" s="4" t="e">
        <f>#REF!+#REF!-B40-#REF!</f>
        <v>#REF!</v>
      </c>
      <c r="G40" s="5"/>
      <c r="H40" s="6"/>
    </row>
    <row r="41" spans="1:8" s="7" customFormat="1" ht="15.75" customHeight="1">
      <c r="A41" s="55" t="s">
        <v>61</v>
      </c>
      <c r="B41" s="9">
        <v>9000</v>
      </c>
      <c r="C41" s="8" t="s">
        <v>102</v>
      </c>
      <c r="D41" s="41" t="s">
        <v>105</v>
      </c>
      <c r="E41" s="39" t="s">
        <v>117</v>
      </c>
      <c r="F41" s="21"/>
      <c r="G41" s="22"/>
      <c r="H41" s="22"/>
    </row>
    <row r="42" spans="1:8" s="7" customFormat="1" ht="15.75" customHeight="1">
      <c r="A42" s="55" t="s">
        <v>62</v>
      </c>
      <c r="B42" s="9">
        <v>35000</v>
      </c>
      <c r="C42" s="8" t="s">
        <v>9</v>
      </c>
      <c r="D42" s="41"/>
      <c r="E42" s="39" t="s">
        <v>106</v>
      </c>
      <c r="F42" s="4" t="e">
        <f>#REF!+#REF!-B42-#REF!</f>
        <v>#REF!</v>
      </c>
      <c r="G42" s="5"/>
      <c r="H42" s="6"/>
    </row>
    <row r="43" spans="1:8" s="11" customFormat="1" ht="15.75" customHeight="1">
      <c r="A43" s="55" t="s">
        <v>63</v>
      </c>
      <c r="B43" s="9">
        <v>30000</v>
      </c>
      <c r="C43" s="8" t="s">
        <v>9</v>
      </c>
      <c r="D43" s="45"/>
      <c r="E43" s="40" t="s">
        <v>107</v>
      </c>
      <c r="F43" s="4" t="e">
        <f>#REF!+#REF!-B43-#REF!</f>
        <v>#REF!</v>
      </c>
      <c r="G43" s="5"/>
      <c r="H43" s="6"/>
    </row>
    <row r="44" spans="1:8" s="7" customFormat="1" ht="15.75" customHeight="1">
      <c r="A44" s="42" t="s">
        <v>64</v>
      </c>
      <c r="B44" s="9">
        <v>330000</v>
      </c>
      <c r="C44" s="8" t="s">
        <v>9</v>
      </c>
      <c r="D44" s="46"/>
      <c r="E44" s="39" t="s">
        <v>106</v>
      </c>
      <c r="F44" s="4" t="e">
        <f>#REF!+#REF!-B44-#REF!</f>
        <v>#REF!</v>
      </c>
      <c r="G44" s="5"/>
      <c r="H44" s="6"/>
    </row>
    <row r="45" spans="1:8" s="11" customFormat="1" ht="15.75" customHeight="1">
      <c r="A45" s="58" t="s">
        <v>65</v>
      </c>
      <c r="B45" s="9">
        <v>500000</v>
      </c>
      <c r="C45" s="8" t="s">
        <v>9</v>
      </c>
      <c r="D45" s="46"/>
      <c r="E45" s="39" t="s">
        <v>118</v>
      </c>
      <c r="F45" s="4" t="e">
        <f>#REF!+#REF!-B45-#REF!</f>
        <v>#REF!</v>
      </c>
      <c r="G45" s="5"/>
      <c r="H45" s="6"/>
    </row>
    <row r="46" spans="1:14" s="7" customFormat="1" ht="15.75" customHeight="1">
      <c r="A46" s="56" t="s">
        <v>66</v>
      </c>
      <c r="B46" s="9">
        <v>30000</v>
      </c>
      <c r="C46" s="8" t="s">
        <v>15</v>
      </c>
      <c r="D46" s="46"/>
      <c r="E46" s="39" t="s">
        <v>119</v>
      </c>
      <c r="F46" s="4" t="e">
        <f>#REF!+#REF!-B46-#REF!</f>
        <v>#REF!</v>
      </c>
      <c r="G46" s="5"/>
      <c r="H46" s="6"/>
      <c r="I46" s="24"/>
      <c r="J46" s="24"/>
      <c r="K46" s="24"/>
      <c r="L46" s="24"/>
      <c r="M46" s="24"/>
      <c r="N46" s="24"/>
    </row>
    <row r="47" spans="1:14" s="11" customFormat="1" ht="15.75" customHeight="1">
      <c r="A47" s="60" t="s">
        <v>67</v>
      </c>
      <c r="B47" s="9">
        <v>5000</v>
      </c>
      <c r="C47" s="8" t="s">
        <v>68</v>
      </c>
      <c r="D47" s="41"/>
      <c r="E47" s="39" t="s">
        <v>117</v>
      </c>
      <c r="F47" s="25" t="e">
        <f>#REF!+#REF!-B47-#REF!</f>
        <v>#REF!</v>
      </c>
      <c r="G47" s="26"/>
      <c r="H47" s="27"/>
      <c r="I47" s="23"/>
      <c r="J47" s="23"/>
      <c r="K47" s="23"/>
      <c r="L47" s="23"/>
      <c r="M47" s="23"/>
      <c r="N47" s="23"/>
    </row>
    <row r="48" spans="1:14" s="7" customFormat="1" ht="15.75" customHeight="1">
      <c r="A48" s="42" t="s">
        <v>69</v>
      </c>
      <c r="B48" s="9">
        <v>300000</v>
      </c>
      <c r="C48" s="8" t="s">
        <v>9</v>
      </c>
      <c r="D48" s="41"/>
      <c r="E48" s="39" t="s">
        <v>106</v>
      </c>
      <c r="F48" s="4" t="e">
        <f>#REF!+#REF!-B48-#REF!</f>
        <v>#REF!</v>
      </c>
      <c r="G48" s="5"/>
      <c r="H48" s="6"/>
      <c r="I48" s="24"/>
      <c r="J48" s="24"/>
      <c r="K48" s="24"/>
      <c r="L48" s="24"/>
      <c r="M48" s="24"/>
      <c r="N48" s="24"/>
    </row>
    <row r="49" spans="1:14" s="7" customFormat="1" ht="15.75" customHeight="1">
      <c r="A49" s="55" t="s">
        <v>70</v>
      </c>
      <c r="B49" s="9">
        <v>20000</v>
      </c>
      <c r="C49" s="8" t="s">
        <v>9</v>
      </c>
      <c r="D49" s="41"/>
      <c r="E49" s="39" t="s">
        <v>118</v>
      </c>
      <c r="F49" s="4" t="e">
        <f>#REF!+#REF!-B49-#REF!</f>
        <v>#REF!</v>
      </c>
      <c r="G49" s="5"/>
      <c r="H49" s="6"/>
      <c r="I49" s="24"/>
      <c r="J49" s="24"/>
      <c r="K49" s="24"/>
      <c r="L49" s="24"/>
      <c r="M49" s="24"/>
      <c r="N49" s="24"/>
    </row>
    <row r="50" spans="1:8" s="7" customFormat="1" ht="15.75" customHeight="1">
      <c r="A50" s="56" t="s">
        <v>71</v>
      </c>
      <c r="B50" s="9">
        <v>300000</v>
      </c>
      <c r="C50" s="8" t="s">
        <v>9</v>
      </c>
      <c r="D50" s="41"/>
      <c r="E50" s="39" t="s">
        <v>106</v>
      </c>
      <c r="F50" s="4" t="e">
        <f>#REF!+#REF!-B50-#REF!</f>
        <v>#REF!</v>
      </c>
      <c r="G50" s="5"/>
      <c r="H50" s="6"/>
    </row>
    <row r="51" spans="1:8" s="7" customFormat="1" ht="15.75" customHeight="1">
      <c r="A51" s="55" t="s">
        <v>72</v>
      </c>
      <c r="B51" s="9">
        <v>350000</v>
      </c>
      <c r="C51" s="8" t="s">
        <v>9</v>
      </c>
      <c r="D51" s="41"/>
      <c r="E51" s="39" t="s">
        <v>120</v>
      </c>
      <c r="F51" s="4" t="e">
        <f>#REF!+#REF!-B51-#REF!</f>
        <v>#REF!</v>
      </c>
      <c r="G51" s="5"/>
      <c r="H51" s="6"/>
    </row>
    <row r="52" spans="1:8" s="11" customFormat="1" ht="15.75" customHeight="1">
      <c r="A52" s="55" t="s">
        <v>72</v>
      </c>
      <c r="B52" s="9">
        <v>50000</v>
      </c>
      <c r="C52" s="8" t="s">
        <v>73</v>
      </c>
      <c r="D52" s="41" t="s">
        <v>104</v>
      </c>
      <c r="E52" s="39" t="s">
        <v>120</v>
      </c>
      <c r="F52" s="4" t="e">
        <f>#REF!+#REF!-B52-#REF!</f>
        <v>#REF!</v>
      </c>
      <c r="G52" s="5"/>
      <c r="H52" s="6"/>
    </row>
    <row r="53" spans="1:8" s="7" customFormat="1" ht="15.75" customHeight="1">
      <c r="A53" s="55" t="s">
        <v>74</v>
      </c>
      <c r="B53" s="9">
        <v>300000</v>
      </c>
      <c r="C53" s="8" t="s">
        <v>9</v>
      </c>
      <c r="D53" s="41"/>
      <c r="E53" s="39" t="s">
        <v>118</v>
      </c>
      <c r="F53" s="4" t="e">
        <f>#REF!+#REF!-B53-#REF!</f>
        <v>#REF!</v>
      </c>
      <c r="G53" s="5"/>
      <c r="H53" s="6"/>
    </row>
    <row r="54" spans="1:8" s="7" customFormat="1" ht="15.75" customHeight="1">
      <c r="A54" s="55" t="s">
        <v>75</v>
      </c>
      <c r="B54" s="9">
        <v>990000</v>
      </c>
      <c r="C54" s="8" t="s">
        <v>9</v>
      </c>
      <c r="D54" s="47"/>
      <c r="E54" s="77" t="s">
        <v>121</v>
      </c>
      <c r="F54" s="4" t="e">
        <f>#REF!+#REF!-B54-#REF!</f>
        <v>#REF!</v>
      </c>
      <c r="G54" s="5"/>
      <c r="H54" s="6"/>
    </row>
    <row r="55" spans="1:8" s="7" customFormat="1" ht="15.75" customHeight="1">
      <c r="A55" s="55" t="s">
        <v>75</v>
      </c>
      <c r="B55" s="9">
        <v>50000</v>
      </c>
      <c r="C55" s="28" t="s">
        <v>76</v>
      </c>
      <c r="D55" s="41" t="s">
        <v>100</v>
      </c>
      <c r="E55" s="39" t="s">
        <v>121</v>
      </c>
      <c r="F55" s="4" t="e">
        <f>#REF!+#REF!-B55-#REF!</f>
        <v>#REF!</v>
      </c>
      <c r="G55" s="5"/>
      <c r="H55" s="6"/>
    </row>
    <row r="56" spans="1:8" s="7" customFormat="1" ht="15.75" customHeight="1">
      <c r="A56" s="55" t="s">
        <v>77</v>
      </c>
      <c r="B56" s="9">
        <v>490000</v>
      </c>
      <c r="C56" s="8" t="s">
        <v>9</v>
      </c>
      <c r="D56" s="41"/>
      <c r="E56" s="39" t="s">
        <v>122</v>
      </c>
      <c r="F56" s="18" t="e">
        <f>#REF!+#REF!-B56-#REF!</f>
        <v>#REF!</v>
      </c>
      <c r="G56" s="6"/>
      <c r="H56" s="6" t="s">
        <v>78</v>
      </c>
    </row>
    <row r="57" spans="1:8" s="7" customFormat="1" ht="15.75" customHeight="1">
      <c r="A57" s="55" t="s">
        <v>77</v>
      </c>
      <c r="B57" s="9">
        <v>80000</v>
      </c>
      <c r="C57" s="8" t="s">
        <v>79</v>
      </c>
      <c r="D57" s="43">
        <v>42980</v>
      </c>
      <c r="E57" s="39" t="s">
        <v>122</v>
      </c>
      <c r="F57" s="4" t="e">
        <f>#REF!+#REF!-B57-#REF!</f>
        <v>#REF!</v>
      </c>
      <c r="G57" s="5"/>
      <c r="H57" s="6"/>
    </row>
    <row r="58" spans="1:8" s="7" customFormat="1" ht="15.75" customHeight="1">
      <c r="A58" s="55" t="s">
        <v>80</v>
      </c>
      <c r="B58" s="9">
        <v>300000</v>
      </c>
      <c r="C58" s="8" t="s">
        <v>9</v>
      </c>
      <c r="D58" s="41"/>
      <c r="E58" s="39" t="s">
        <v>120</v>
      </c>
      <c r="F58" s="4" t="e">
        <f>#REF!+#REF!-B58-#REF!</f>
        <v>#REF!</v>
      </c>
      <c r="G58" s="5"/>
      <c r="H58" s="6"/>
    </row>
    <row r="59" spans="1:8" s="7" customFormat="1" ht="15.75" customHeight="1">
      <c r="A59" s="55" t="s">
        <v>81</v>
      </c>
      <c r="B59" s="9">
        <v>15000</v>
      </c>
      <c r="C59" s="8" t="s">
        <v>82</v>
      </c>
      <c r="D59" s="44" t="s">
        <v>99</v>
      </c>
      <c r="E59" s="39" t="s">
        <v>112</v>
      </c>
      <c r="F59" s="4" t="e">
        <f>#REF!+#REF!-B59-#REF!</f>
        <v>#REF!</v>
      </c>
      <c r="G59" s="5"/>
      <c r="H59" s="6"/>
    </row>
    <row r="60" spans="1:8" s="7" customFormat="1" ht="15.75" customHeight="1">
      <c r="A60" s="55" t="s">
        <v>83</v>
      </c>
      <c r="B60" s="9">
        <v>20000</v>
      </c>
      <c r="C60" s="8" t="s">
        <v>39</v>
      </c>
      <c r="D60" s="48"/>
      <c r="E60" s="39" t="s">
        <v>111</v>
      </c>
      <c r="F60" s="4" t="e">
        <f>#REF!+#REF!-B60-#REF!</f>
        <v>#REF!</v>
      </c>
      <c r="G60" s="5" t="s">
        <v>84</v>
      </c>
      <c r="H60" s="6"/>
    </row>
    <row r="61" spans="1:8" s="11" customFormat="1" ht="15.75" customHeight="1">
      <c r="A61" s="56" t="s">
        <v>85</v>
      </c>
      <c r="B61" s="9">
        <v>60000</v>
      </c>
      <c r="C61" s="8" t="s">
        <v>39</v>
      </c>
      <c r="D61" s="41"/>
      <c r="E61" s="39" t="s">
        <v>111</v>
      </c>
      <c r="F61" s="4" t="e">
        <f>#REF!+#REF!-B61-#REF!</f>
        <v>#REF!</v>
      </c>
      <c r="G61" s="5" t="s">
        <v>86</v>
      </c>
      <c r="H61" s="6"/>
    </row>
    <row r="62" spans="1:8" s="11" customFormat="1" ht="15.75" customHeight="1">
      <c r="A62" s="60" t="s">
        <v>87</v>
      </c>
      <c r="B62" s="9">
        <v>25000</v>
      </c>
      <c r="C62" s="8" t="s">
        <v>39</v>
      </c>
      <c r="D62" s="41"/>
      <c r="E62" s="39" t="s">
        <v>111</v>
      </c>
      <c r="F62" s="4" t="e">
        <f>#REF!+#REF!-B62-#REF!</f>
        <v>#REF!</v>
      </c>
      <c r="G62" s="5"/>
      <c r="H62" s="6"/>
    </row>
    <row r="63" spans="1:8" s="11" customFormat="1" ht="15.75" customHeight="1">
      <c r="A63" s="55" t="s">
        <v>88</v>
      </c>
      <c r="B63" s="9">
        <v>500000</v>
      </c>
      <c r="C63" s="8" t="s">
        <v>9</v>
      </c>
      <c r="D63" s="41"/>
      <c r="E63" s="39" t="s">
        <v>123</v>
      </c>
      <c r="F63" s="4" t="e">
        <f>#REF!+#REF!-B63-#REF!</f>
        <v>#REF!</v>
      </c>
      <c r="G63" s="5"/>
      <c r="H63" s="6"/>
    </row>
    <row r="64" spans="1:8" s="11" customFormat="1" ht="15.75" customHeight="1">
      <c r="A64" s="55" t="s">
        <v>88</v>
      </c>
      <c r="B64" s="9">
        <v>20000</v>
      </c>
      <c r="C64" s="8" t="s">
        <v>89</v>
      </c>
      <c r="D64" s="41"/>
      <c r="E64" s="39" t="s">
        <v>123</v>
      </c>
      <c r="F64" s="4" t="e">
        <f>#REF!+#REF!-B64-#REF!</f>
        <v>#REF!</v>
      </c>
      <c r="G64" s="5"/>
      <c r="H64" s="6"/>
    </row>
    <row r="65" spans="1:8" s="11" customFormat="1" ht="15.75" customHeight="1">
      <c r="A65" s="55" t="s">
        <v>90</v>
      </c>
      <c r="B65" s="9">
        <v>100000</v>
      </c>
      <c r="C65" s="8" t="s">
        <v>9</v>
      </c>
      <c r="D65" s="48"/>
      <c r="E65" s="39" t="s">
        <v>106</v>
      </c>
      <c r="F65" s="4" t="e">
        <f>#REF!+#REF!-B65-#REF!</f>
        <v>#REF!</v>
      </c>
      <c r="G65" s="5"/>
      <c r="H65" s="6"/>
    </row>
    <row r="66" spans="1:8" s="34" customFormat="1" ht="15.75" customHeight="1" thickBot="1">
      <c r="A66" s="61" t="s">
        <v>91</v>
      </c>
      <c r="B66" s="29">
        <v>10000</v>
      </c>
      <c r="C66" s="30" t="s">
        <v>92</v>
      </c>
      <c r="D66" s="51">
        <v>43316</v>
      </c>
      <c r="E66" s="52" t="s">
        <v>109</v>
      </c>
      <c r="F66" s="31" t="e">
        <f>#REF!+#REF!-B66-#REF!</f>
        <v>#REF!</v>
      </c>
      <c r="G66" s="32"/>
      <c r="H66" s="33"/>
    </row>
    <row r="67" spans="1:5" ht="15.75" customHeight="1" thickBot="1" thickTop="1">
      <c r="A67" s="35" t="s">
        <v>93</v>
      </c>
      <c r="B67" s="37">
        <f>SUM(B3:B66)</f>
        <v>11154000</v>
      </c>
      <c r="C67" s="36"/>
      <c r="D67" s="62"/>
      <c r="E67" s="63"/>
    </row>
  </sheetData>
  <sheetProtection/>
  <mergeCells count="6">
    <mergeCell ref="C1:C2"/>
    <mergeCell ref="F1:F2"/>
    <mergeCell ref="D1:D2"/>
    <mergeCell ref="E1:E2"/>
    <mergeCell ref="A1:A2"/>
    <mergeCell ref="B1:B2"/>
  </mergeCells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2"/>
  <headerFooter>
    <oddHeader>&amp;CPřehled návštěv 2018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2018-04-27T08:52:22Z</cp:lastPrinted>
  <dcterms:created xsi:type="dcterms:W3CDTF">2018-04-11T11:42:47Z</dcterms:created>
  <dcterms:modified xsi:type="dcterms:W3CDTF">2018-04-27T08:52:33Z</dcterms:modified>
  <cp:category/>
  <cp:version/>
  <cp:contentType/>
  <cp:contentStatus/>
</cp:coreProperties>
</file>