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10110" activeTab="0"/>
  </bookViews>
  <sheets>
    <sheet name="Žádosti 2016" sheetId="1" r:id="rId1"/>
    <sheet name="Rozpočet 2016 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<sst xmlns="http://schemas.openxmlformats.org/spreadsheetml/2006/main" count="890" uniqueCount="493">
  <si>
    <t>Číslo</t>
  </si>
  <si>
    <t>Subjekt</t>
  </si>
  <si>
    <t>IČ</t>
  </si>
  <si>
    <t>Právní forma</t>
  </si>
  <si>
    <t>Předpokl. Termín</t>
  </si>
  <si>
    <t>Název akce</t>
  </si>
  <si>
    <t>Charakteristika akce/projektu</t>
  </si>
  <si>
    <t>Záloha</t>
  </si>
  <si>
    <t>Návrh KK</t>
  </si>
  <si>
    <t>1.</t>
  </si>
  <si>
    <t>2.</t>
  </si>
  <si>
    <t>1.1.-31.12.</t>
  </si>
  <si>
    <t>3.</t>
  </si>
  <si>
    <t>Přiděleno 2015</t>
  </si>
  <si>
    <t>Požadavek 2016</t>
  </si>
  <si>
    <t xml:space="preserve">Poznámka </t>
  </si>
  <si>
    <t xml:space="preserve">Přehled žádostí o přidělení neinvestiční dotace v roce 2016  </t>
  </si>
  <si>
    <t>Goodfellas z.s.</t>
  </si>
  <si>
    <t>z.s.</t>
  </si>
  <si>
    <t>Goodfest               (8. ročník)</t>
  </si>
  <si>
    <t xml:space="preserve">Goodfest je každoročoní nezávislý festival, který se koná na Sokolském Vrchu a je otevřený všem věkovým skupinám. </t>
  </si>
  <si>
    <t>Hruška Martin</t>
  </si>
  <si>
    <t>FO</t>
  </si>
  <si>
    <t>CHILLI 2016 - Kultura nejen pro Rybáře</t>
  </si>
  <si>
    <t>D-TEAM o.s. Karlovy Vary</t>
  </si>
  <si>
    <t>spolek</t>
  </si>
  <si>
    <t>květen-červen</t>
  </si>
  <si>
    <t>Závěrečná taneční akademie členů klubu D-teamu Karlovy Vary. Předvedení celoroční práce členů klubu. Taneční vystoupení různých stylů a druhů tanců.</t>
  </si>
  <si>
    <t>Závěrečná taneční akademie</t>
  </si>
  <si>
    <t xml:space="preserve">Karlovarské městské divadlo, o.p.s. </t>
  </si>
  <si>
    <t>o.p.s.</t>
  </si>
  <si>
    <t xml:space="preserve">Činnost </t>
  </si>
  <si>
    <t xml:space="preserve">Divadelní činnost, Hudební umění - opera, opereta, balet, muzikál, koncerty, pořady pro děti, MŠ, ZŠ, SOU a SŠ </t>
  </si>
  <si>
    <t>4x25%</t>
  </si>
  <si>
    <t>13.000.000</t>
  </si>
  <si>
    <t>15.000.000</t>
  </si>
  <si>
    <t>1/R</t>
  </si>
  <si>
    <t>2/R</t>
  </si>
  <si>
    <t>Film STRAŠÁK</t>
  </si>
  <si>
    <t xml:space="preserve">První filmové album v historii ČR. Je to úplná novinka na české scéně. Film Strašák bude téměř celý natočen v lázeňské čtvrti Karlových Varů. Vypráví o muzikantovi, který si do města filmu přijel vyléčit panický strach ze smrti. Hrdina filmu se zde potkává se svéřáznými postavičkami a nakonec se mu za pomoci lásky a přátel podaří své problémy překonat. </t>
  </si>
  <si>
    <t>500.000</t>
  </si>
  <si>
    <t>30.000</t>
  </si>
  <si>
    <t>3/R</t>
  </si>
  <si>
    <t>Müller Production</t>
  </si>
  <si>
    <t>s.r.o.</t>
  </si>
  <si>
    <t>červen</t>
  </si>
  <si>
    <t>Karlovarský karneval 2015</t>
  </si>
  <si>
    <t>Karlovarský karneval 2016 - 9. ročník českého karnevalu a festivalu průvodových divadel v Karlových Varech za účasti zahraničních hostů.  Hlavním tématem 9. ročníku karnevalu je 700 let výročí od narození Karla IV. Mottem je Karneval králů - setání králů rpzných odvětví - historie, současnost, sportu, kultura. Cílem projektu je  uspořádat 3denní karnevalový rej masek, zábavy, setkání osobností, zástupců partnerských měst. města Karlovy Vary a Karlovarského kraje. Dále pak aktivní zapojení veřejnosti, firem a středních škol.</t>
  </si>
  <si>
    <t>1.000.000</t>
  </si>
  <si>
    <t>Přiděleno 2014</t>
  </si>
  <si>
    <t xml:space="preserve">Účelem je podpora začínajících, případně méně prezentovaných umělců z Karlovarska, zaměřených převážně nafolk, blues, jazz, country, unplugged, ascoustic apod. Cílem je uspořádat cca 10 koncertů a zajistit technické zařízení. </t>
  </si>
  <si>
    <t>4.</t>
  </si>
  <si>
    <t xml:space="preserve">Junák - svaz skautů a skautek ČR, přístav ORION Karlovy Vary </t>
  </si>
  <si>
    <t>listopad</t>
  </si>
  <si>
    <t>5.</t>
  </si>
  <si>
    <t>květen</t>
  </si>
  <si>
    <t>6.</t>
  </si>
  <si>
    <t>prosinec</t>
  </si>
  <si>
    <t xml:space="preserve">Vánoční koncert  </t>
  </si>
  <si>
    <t>7.</t>
  </si>
  <si>
    <t xml:space="preserve">činnost </t>
  </si>
  <si>
    <t>Pořádní filmových představení, popularizace nekomerčních filmových snímků, prezentace uměleckých snímků, filmová osvěta. Za rok  cca 40 filmů.</t>
  </si>
  <si>
    <t>ne</t>
  </si>
  <si>
    <t xml:space="preserve">Jupee 2016 - skautský hudební festival -         40. ročník </t>
  </si>
  <si>
    <t>8.</t>
  </si>
  <si>
    <t>Divadlo Dagmar</t>
  </si>
  <si>
    <t xml:space="preserve">Systematická divadelní tvorba pro děti a mládež, zejména v návaznosti na učební osnovy ZŠ a SŠ </t>
  </si>
  <si>
    <t>4/R</t>
  </si>
  <si>
    <t>Hvězdárna a radioklub lázeňského města Karlovy Vary</t>
  </si>
  <si>
    <t xml:space="preserve">Celoroční provoz hvězdárny Karlovy Vary na Hůrkách pro veřejnost a radioklubu v klubovně v Lidovém domě ve Staré Roli pro veřejnost. Každodenní večerní pozorování pro veřejnost, školní exkurse a vzdělávací aktivity radioklubu pro všechny věkové kategorie. </t>
  </si>
  <si>
    <t>9.</t>
  </si>
  <si>
    <t xml:space="preserve">Na semináři jsou předneseny příspěvky s kulturním a historickým zaměřením v souvislosti s Karlovými Vary. Pořadatelská a lektrorská činnost je vykonávána členy Klubu a pozvanými hosty. </t>
  </si>
  <si>
    <t>Historický seminář Karla Nejdla v roce 2016</t>
  </si>
  <si>
    <t>o.s.</t>
  </si>
  <si>
    <t>Tyfloart - festival zájmové umělecké činnosti nevidomých a slabozrakých</t>
  </si>
  <si>
    <t>Tyfloart je pravidelná akce, která byla v roce 2012 poprvé pořádána naší odbočkou v Karlovarském kraji. Je přhlídkou zájmové umělecké činnosti zrakově handicapovaných osob, které prezentují své umění v oborech - hudební, literárně-dramatických, výtvarných a rukodělných. Přehlídka umožňuje kulturní zážitek, výměnu zkušeností a navazování nových přátelských kontaktů v komunitě zrakově handicapovaných.</t>
  </si>
  <si>
    <t xml:space="preserve">Den nevidomých + Reprezentační ples nevidomých a slabozrakých </t>
  </si>
  <si>
    <t>Den nevidomých spojený s reprezentačním plesem je setkání a zároveň oslavou Mezinárodního dne nevidomých a Dne bílé hole. V tento den se setkávají nevidomí a slabozrací občané z celé ČR, aby jej společně oslavili. Na této akci se prezentují zrakově postižení umělci, zpěváci, tanečníci a muzikanti. Cílem projektu je umožnit touto cestou kulturní setkání nevidomých a slabozrakých občanů.</t>
  </si>
  <si>
    <t>Velikonoční koncert nevidomých a slabozrakých</t>
  </si>
  <si>
    <t>Velikonoční koncert je konán každoročně v kostele Nanebevzetí Páně ve Staré Roli. Vystupují na něm zrakově postižení umělci - zpěváci a hudebníci. Cílem je umožnit kulturní setkání nevidomých a slabozrakých a navázání nových přátelských kontaktů v komunitě zrakově handicapovaných.</t>
  </si>
  <si>
    <t>10.</t>
  </si>
  <si>
    <t>11.</t>
  </si>
  <si>
    <t>12.</t>
  </si>
  <si>
    <t>13.</t>
  </si>
  <si>
    <t>Přednášková činnost Křesťanské akademie KV</t>
  </si>
  <si>
    <t>p.o.</t>
  </si>
  <si>
    <t>14.</t>
  </si>
  <si>
    <t>15.</t>
  </si>
  <si>
    <t>březen-květen</t>
  </si>
  <si>
    <t>Zdeněk Sýkora-Fotografie</t>
  </si>
  <si>
    <t xml:space="preserve">Soubor více než šedesáti fotografií, jehož základem jsou autorovy fotografie zejména ze 40. let 20. století, dochované v archivu Lenky a Zdeňka Sýkorových. Premiérově tak odborná i laická veřejnost uvidí neznámé umělecké začátky Zdeňka Sýkory, jenž se později proslavil jako autor struktur a liniových obrazů. Začínal jako fotograf, na tomto poli dosáhl několika zajímavých úspěchů a svými avantgardními černobílými snímky v polovině čtyřicátých let také doplnil autorskou knihu básní Někam jít od Kamila Linharta. Výstavní soubor doprovází reprezentativní publikace s textem Lenky Bydžovské. </t>
  </si>
  <si>
    <t xml:space="preserve">květen-červen </t>
  </si>
  <si>
    <t xml:space="preserve">Eugen Gomringer - Konkrétně </t>
  </si>
  <si>
    <t xml:space="preserve">Exkluzivní výstavní projekt představí v Čechcách poprvé tvorbu významného světově známého umělce Eugena Gomringera, který se narodil v Bolívii a studoval a žil ve Švýcarku.  V 50. letech 20. století působil na v Ulmu v 70. letech se stal profesorem na Akademii umění v Düsseldorfu. Od začátku se věnuje konkrétní poezii a konkrétnímu umění. V roce 2000 založil Institut konstruktivního umění a konkrétní poezie. Jeho vizuální poezie oslovuje invenční nápadistotí, nekonvenčním obsahem a lapidární formou, přičemž základním nositelem sdělení je písmo v originálních konotacích. Výstava představí reprezentativ ní výběr z autorovy tvorby. </t>
  </si>
  <si>
    <t>duben-prosinec</t>
  </si>
  <si>
    <t>Cyklus koncertů na záchranu kostela sv. Anny  v Sedleci</t>
  </si>
  <si>
    <t>Uspořádání cca 10 benefičních koncertů převážně z oblasti vážné hudby a jazzu</t>
  </si>
  <si>
    <t>16.</t>
  </si>
  <si>
    <t>17.</t>
  </si>
  <si>
    <t>ARAGONIT</t>
  </si>
  <si>
    <t xml:space="preserve">září   </t>
  </si>
  <si>
    <t>18.</t>
  </si>
  <si>
    <t xml:space="preserve">Společnost bratří Čapků, spolek </t>
  </si>
  <si>
    <t xml:space="preserve">březen-červen </t>
  </si>
  <si>
    <t>Návrh, zhotovení a umístění pamětní desky Karla Čapka</t>
  </si>
  <si>
    <t xml:space="preserve">Návrh, výroba a umístění památní desky Karla Čapka na objektu Anglický dvůr v Sadové ulici č. 28 v Karlových Varech. Deska připomene pobyt významného spisovatele a dramatika K.Čapka v K. Varech v letech 1932-1935. Autorem návrhu díla z černé leštěné žuly s nerezovým reliéfem hlavy je sochař Michael Stránský. Majitel objektu s instalací souhlasí. Slavnostní odhalení desky bude spojeno s kulturním programem. </t>
  </si>
  <si>
    <t>19.</t>
  </si>
  <si>
    <t>Dětské divadlo PIMPRLE</t>
  </si>
  <si>
    <t xml:space="preserve">Pořádání loutkových představení pro děti, zejména předškolního věku v návaznosti na historii dětského divadla v Karlových Varech, formou českého pojetí. Rozvíjet úroveň českého spisovného mluveného a zpívaného textu, dramaturgicky využít českou tvorbu. </t>
  </si>
  <si>
    <t>20.</t>
  </si>
  <si>
    <t>CAMINOS o.s.</t>
  </si>
  <si>
    <t xml:space="preserve">listopad </t>
  </si>
  <si>
    <t xml:space="preserve">Přednášky o cestování, fotoprojekce, videoprojekce, setkání cestovatelů, spolupráce s organizacemi Člověk v tísni. Zajímavý zahraniční  host. Večerní hudební program. Výměna cestovatelských zkušeností. Možnost během jednoho karlovarského víkendu procestovat skoro celý svět a ukázat ho takový, jaký je. </t>
  </si>
  <si>
    <t>5/R</t>
  </si>
  <si>
    <t>JAZZOVÝ KRUH</t>
  </si>
  <si>
    <t>10.-20.10.</t>
  </si>
  <si>
    <t xml:space="preserve">Jazzová tradice, která nebyla zásadně přerušena.  V současné době se jedná o nabídku a prezentaci jazzové hudby a světových špiček  v daném žánru. </t>
  </si>
  <si>
    <t>Jazzfest Karlovy Vary 2016 (XXXIII. Mezinárodní jazzový festival)</t>
  </si>
  <si>
    <t>21.</t>
  </si>
  <si>
    <t>činnost</t>
  </si>
  <si>
    <t>Bigband Gringos tvoří 28 mladých muzikantů - studentů vysokých, středních a základních škol nebo hudebních konzervatoří, které spojuje láska k swingu a modernímu jazzu. Současně patří mezi tři nejlepší amatérské bigbandy v celé ČR. Kapela pravidelně vystupuje na významných akcích v Karlových Varech, po celém karlovarském kraji a úspěšně reprezentuje i v zahraniční.např. Švédsko, Německo.</t>
  </si>
  <si>
    <t>6/R</t>
  </si>
  <si>
    <t>Nadace FILM-FESTIVAL KARLOVY VARY</t>
  </si>
  <si>
    <t>nadace</t>
  </si>
  <si>
    <t xml:space="preserve">Významná kulturní událost, která přesahuje hranice České republiky a přispívá k rozvoji kulturní turistiky v ČR. Festival svým významem a pověstí přesahuje hranice města Karlovy Vary a v širším kontextu se stal reprezentantem celého zdejšího regionu. </t>
  </si>
  <si>
    <t>1.-9.7.</t>
  </si>
  <si>
    <t xml:space="preserve">51. ročník Mezinárodního filmového festivalu Karlovy Vary </t>
  </si>
  <si>
    <t>22.</t>
  </si>
  <si>
    <t>Občanské sdružení Kina Drahomíra o.s.</t>
  </si>
  <si>
    <t xml:space="preserve">Filmové projekce pro seniory </t>
  </si>
  <si>
    <t xml:space="preserve">Pořádání filmových  projekcí 2x měsíčně pro seniory za snížené vstupné. </t>
  </si>
  <si>
    <t>23.</t>
  </si>
  <si>
    <t>24.</t>
  </si>
  <si>
    <t>Jazz and Poezie</t>
  </si>
  <si>
    <t xml:space="preserve">Cca 60 min. pořady věnované významných představitelům české a světové poezie. Čtené texty jsou prokládány ukázkami světových jazzových a bluesových standartů v orig. podání skupiny Jazz Apetit. </t>
  </si>
  <si>
    <t>Galerie Drahomíra</t>
  </si>
  <si>
    <t>Výstavy soudobých umělců</t>
  </si>
  <si>
    <t>25.</t>
  </si>
  <si>
    <t>Delfino Ricardo</t>
  </si>
  <si>
    <t>Top Roof Top fest 2016</t>
  </si>
  <si>
    <t>Hudebně kulturní festival zahrnující přeshraniční spolupráci.</t>
  </si>
  <si>
    <t xml:space="preserve">Svaz důchodců České republiky, o.s. Městská organizace Karlovy Vary </t>
  </si>
  <si>
    <t>Abonentní vstupenky KSO         Karlovy Vary</t>
  </si>
  <si>
    <t>Nákup abonentních vstupenek pro členy  na představení KSO.</t>
  </si>
  <si>
    <t>26.</t>
  </si>
  <si>
    <t>27.</t>
  </si>
  <si>
    <t>Občanské sdružení skautů a skautek Lilie</t>
  </si>
  <si>
    <t>Rozvoj duševní i fyzické kondice dětí, mládeže a dospělých formou her a pobytu v přírodě. Učení a vytváření  morálních zásad. Drogová prevence dětí a mládeže.</t>
  </si>
  <si>
    <t>29.</t>
  </si>
  <si>
    <t>lt´s breaking</t>
  </si>
  <si>
    <t xml:space="preserve">Volně navazující projekt na deset úspěšných ročníků Time for Street dance. Jedná se o taneční soutěž formou tzv. battlů v několika kategoriích. </t>
  </si>
  <si>
    <t>30.</t>
  </si>
  <si>
    <t>Širatovský Václav</t>
  </si>
  <si>
    <t xml:space="preserve">Účelem facebookové stránky a plánované webové stránky je informovat veřejnost o většině pořádaných kulturních a sportovních akcích v KV. </t>
  </si>
  <si>
    <t>31.</t>
  </si>
  <si>
    <t>Hruška Petr</t>
  </si>
  <si>
    <t>Festival alternativní hudby                 (Tři kříže fest IV.) 2016</t>
  </si>
  <si>
    <t xml:space="preserve">Multižánrový hudební fetival  pro rodiny s dětmi, mládež, ohrožené skupiny mládeže a všechny věkové kategorie. Druhý den happening a úklid lesa.  Účast  Akce je nezisková a velmi kulturní. Účast regionálních kapel i kapel z celé ČR. </t>
  </si>
  <si>
    <t>32.</t>
  </si>
  <si>
    <t>Multikulturní hudební festival          "Od funky po punky" 2016</t>
  </si>
  <si>
    <t>Hudební festival alternativních směrů</t>
  </si>
  <si>
    <t>33.</t>
  </si>
  <si>
    <t>Festum Organi z.s.</t>
  </si>
  <si>
    <t>Mezinárodní varhanní festival J.C.F. Fischera</t>
  </si>
  <si>
    <t>34.</t>
  </si>
  <si>
    <t>Obecně prospěšná společnosti Forte</t>
  </si>
  <si>
    <t>duben-listopad</t>
  </si>
  <si>
    <t>Pěvecký kvartet s instrumentálním doprovodem zaměřující se na vokální tvorbu ve stylu swing, jazz latin, … Koncerty pro  hudební publikum.</t>
  </si>
  <si>
    <t>35.</t>
  </si>
  <si>
    <t>36.</t>
  </si>
  <si>
    <t>37.</t>
  </si>
  <si>
    <t>únor-listopad</t>
  </si>
  <si>
    <t>VIII. ročník z cyklu DOTEKY např. "KRB+KSO"</t>
  </si>
  <si>
    <t>Ojedinělá letitá spolupráce symfoniků a jazzmanů.  Příležitost pro vznik např. světových premiér (Sinael Jazz Symfonie, Missa Jazz, The Rock Mass … aj.)</t>
  </si>
  <si>
    <t>září - lisitopad</t>
  </si>
  <si>
    <t>X. Ročník STOLETÍ JAZZU - Sólo pro ….</t>
  </si>
  <si>
    <t>Tradiční koncerty s výkladem pro děti a školní mládež. V předešlých ročnících věnováno historii jazzu a jednotlivým nástrojům. Tentokrát věnujeme koncerty a výklad lidskému hlasu a baskytaře.</t>
  </si>
  <si>
    <t xml:space="preserve">JAZZ FIESTA - V. ročník komorní koncerty </t>
  </si>
  <si>
    <t xml:space="preserve">Koncerty dvou výjimečných pianistů, kteří se vzájemně vhodně doplňují a střídají v doprovodech a sólech. </t>
  </si>
  <si>
    <t>IV. ročník instrumentálně vokální koncerty (VBQ)</t>
  </si>
  <si>
    <t>38.</t>
  </si>
  <si>
    <t>V. ročník               cyklu JAZZ KONCERTY</t>
  </si>
  <si>
    <t>Koncerty karlovarských jazzových kapel většinou KRB s pozvaným zajímavým hostem.</t>
  </si>
  <si>
    <t>39.</t>
  </si>
  <si>
    <t>40.</t>
  </si>
  <si>
    <t>41.</t>
  </si>
  <si>
    <t>42.</t>
  </si>
  <si>
    <t>březen</t>
  </si>
  <si>
    <t>Karlovarský skřivánek 2016 (celostátní kolo - 21. ročník)</t>
  </si>
  <si>
    <t xml:space="preserve">Skautský hudební festival převzatých písní i vlastní tvorby, konaný ve volné přírodě, určený pro všechny věkové kategorie. </t>
  </si>
  <si>
    <t>Vánoční koncet se koná každoročně v době těsně před vánočnémi svátky, Skauti-dospělí i děti zahrají a zazpívají vánoční písně. Kromě hlavního koncertu  se uskuteční i několik kratších koncertů. Pravidelně hrajeme a zpíváme před Vánoci pro radost v domovech pro seniory.</t>
  </si>
  <si>
    <t>Soutěž v sólovém zpěvu, která je určena pro 6 - 15 leté děti a mládež ze ZŠ, víceleltých tymnázií, ZUŠ nebo jiných školských zařízení. Příležitost pro talentované žáky.</t>
  </si>
  <si>
    <t>Vánoční koncert s Českou mší vánoční J.J.Ryby</t>
  </si>
  <si>
    <t>Vánoční koncert Symfonického orchestru ZŠ a ZUŠ KarlovyVary a hostů (Karlovarský pěvecký sbor, sólisté). Jde o pravidelnou a mezi karlovarskou veřejností poměrně známou akci.</t>
  </si>
  <si>
    <t xml:space="preserve">Jazzový vánoční koncert se stává tradiční předvánoční kulturní akcí pro karlovarskou veřejnost. Dopolední představení jsou určena žákům karlovarských škol. V průběhu koncertu zazní jak nejrůznější jazzové a populární vánoční písně, tak i "klasické" vánoční koledy v netradičních jazzových úpravách. </t>
  </si>
  <si>
    <t>Jazzové Vánoce 2016</t>
  </si>
  <si>
    <t xml:space="preserve">duben </t>
  </si>
  <si>
    <t>Tanec, tanec 2016</t>
  </si>
  <si>
    <t>Postupová přehlídka scénického tance. Vede a podporuje k aktivní tvůrčí činnosti, k rozvoji osobnosti a fantazie každého jedince.</t>
  </si>
  <si>
    <t>43.</t>
  </si>
  <si>
    <t>Porada Ján</t>
  </si>
  <si>
    <t>srpen</t>
  </si>
  <si>
    <t>Emanův piknik - 2. ročník</t>
  </si>
  <si>
    <t>Gurmánský zářitek zaměřený zejména pro děti.</t>
  </si>
  <si>
    <t>44.</t>
  </si>
  <si>
    <t>Sokolák open air - 2. ročník (v rámci ZLS 2016)</t>
  </si>
  <si>
    <t>Hudební festival pro příznivce různého žánru pořádaný se skupinou LIWID.</t>
  </si>
  <si>
    <t>45.</t>
  </si>
  <si>
    <t>46.</t>
  </si>
  <si>
    <t>52.</t>
  </si>
  <si>
    <t>Mateřské centrum Karlovy Vary, o.s.</t>
  </si>
  <si>
    <t>leden-duben</t>
  </si>
  <si>
    <t>Křesadlo 2015 je celorepublikové ocenění dobrovolníků, obyčejných lidí, kteří dělají neobyčejné věci. - 10. ročník</t>
  </si>
  <si>
    <t xml:space="preserve">Křesadlo 2015 - 10. ročník </t>
  </si>
  <si>
    <t>47.</t>
  </si>
  <si>
    <t>POST BELLUM, o.p.s.</t>
  </si>
  <si>
    <t>leden-červen</t>
  </si>
  <si>
    <t>Příběhy našich sousedů Karlovy Vary</t>
  </si>
  <si>
    <t xml:space="preserve">Příběhy našich sousedů je vzdělávací projekt neziskové org. Post Bellum pro žáky osmých a devátých tříd ZŠ, popř. i studenty nižších ročníků víceletých gymnázií. Ti se  za doprovodu  učitelů a lidí z Post Bellum na několik měsíců stanou rozhl. nebo televizními dokumentaristy. Mají za úkol vyzpovídat pamětníka, natočit jejich vzpomínky, digitalizovat fotografie, prozkoumat archivy a nakonec vytvořit rozhl., televizní nebo psanou reportáž či dokument. </t>
  </si>
  <si>
    <t>48.</t>
  </si>
  <si>
    <t>Taneční odpoledne pro seniory - Rosnice</t>
  </si>
  <si>
    <t>Pravidelné pořádní kulturního odpoledne pro seniory /každá neděle/.</t>
  </si>
  <si>
    <t>49.</t>
  </si>
  <si>
    <t>Pitra Petr Mgr.</t>
  </si>
  <si>
    <t>Fascinující svět hudby - Becherova vila - 2016</t>
  </si>
  <si>
    <t>březen-listopad</t>
  </si>
  <si>
    <t>Cyklus komorních koncertů s multimediálními prvky (spojení akustické klasické hudby, promítání fotografií, instalací výtvarných objektů a literatury - čteného textu - poezie či prózy)     5 produkcí</t>
  </si>
  <si>
    <t>50.</t>
  </si>
  <si>
    <t>"A. Dvořák a Karlovy Vary" - Cyklus koncertů pro mládež</t>
  </si>
  <si>
    <t xml:space="preserve">Vzdělávací cyklus komponovaných pořadů tematicky zaměřených na historicky podložené návštěvy A. Dvořáka v Karlových Varech. </t>
  </si>
  <si>
    <t>51.</t>
  </si>
  <si>
    <t>"Vídeň-Vary-Vídeň"- Tržní kolonáda 2016</t>
  </si>
  <si>
    <t>červen-srpen</t>
  </si>
  <si>
    <t>Carlsart k.s.</t>
  </si>
  <si>
    <t>k.s.</t>
  </si>
  <si>
    <t>červenec-srpen</t>
  </si>
  <si>
    <t>16. Festival uměleckého skla</t>
  </si>
  <si>
    <t>Festival uměleckého skla je pravidelná každoroční prohlídka autorské sklářské tvorby. Projekt nabízí reprezentativní přehlídku prací současných autorů všech věkových skupin.</t>
  </si>
  <si>
    <t>53.</t>
  </si>
  <si>
    <t>VIET HELP</t>
  </si>
  <si>
    <t>Integrace a vzájemné poznávání kultur vietnamských národnostních menšin</t>
  </si>
  <si>
    <t xml:space="preserve">Projekt se skládá z několika samostatných kulturních akcí. Jedná se přdevším o prezentaci tradičních, moderních společenských tanců, tanečních souborů, pověckých souborlů. Účelem je sblížení vietnamské a české komunity. </t>
  </si>
  <si>
    <t>54.</t>
  </si>
  <si>
    <t>Svaz vietnamské komunity Karlovy Vary, zapsaný spolek</t>
  </si>
  <si>
    <t>říjen</t>
  </si>
  <si>
    <t xml:space="preserve">Festival vietnamského dne žen </t>
  </si>
  <si>
    <t>Soutěž vietnamských ženských tanečních souborů, přehlídka vietnamských krojů, dívka Karlovarského kraje, soutěž dětských, mladých tanečníků - vietnamské tance, soutěž aranžování květin. Festival je koncipovaný k vyžití  volného času především vietnamské mládeže z Karlovarského kraje.</t>
  </si>
  <si>
    <t>55.</t>
  </si>
  <si>
    <t xml:space="preserve">Centrum služeb pro zdravontě postižené Karlovy Vary </t>
  </si>
  <si>
    <t>Tato kulturní, ale zároveň i společenská akce má velmi dobrou tradici. Každoročně se účastní okolo 600 hostů, především zdravotně postižení spoluobčané, kteří se bez psychických zábran dokáží alespoň částečně odpoutat od svých zdravotních, sociálních a každodenních problémů.</t>
  </si>
  <si>
    <t>23. ples Harmonie (ples zdravotně postižených)</t>
  </si>
  <si>
    <t>56.</t>
  </si>
  <si>
    <t>Karlovarská růže</t>
  </si>
  <si>
    <t>Přehlídka úspěšných mažoretkových souborů z celé ČR, za účasti skupin z ostatních zemí EU ve všech věkových kategoriích a disciplinách.</t>
  </si>
  <si>
    <t>57.</t>
  </si>
  <si>
    <t>červenec - prosinec</t>
  </si>
  <si>
    <t>Milíře 2016</t>
  </si>
  <si>
    <t>Mezinárodní malířský workshop v plenéru je společnou tvůrčí dílnou profesionálních výtvarných umělců z České republiky a Německa.</t>
  </si>
  <si>
    <t>58.</t>
  </si>
  <si>
    <t>leden-březen</t>
  </si>
  <si>
    <t>Česko-finská výstava INSPIRACE KRAJINOU</t>
  </si>
  <si>
    <t>Mezinárodní česko-finské umělecké sympozium se za účasti členů KUA konalo v létě 2014 ve Finsku, v srpnu 2015 mělo pokračování na Klenové. Vybraná díla z obou sympozií budou vystavována v roce 2016 v Karlových Varech.</t>
  </si>
  <si>
    <t>Mazač Rudolf</t>
  </si>
  <si>
    <t>červenec</t>
  </si>
  <si>
    <t>13. Int. Festival "Jazzový Most" z Prahy do EU 2016</t>
  </si>
  <si>
    <t xml:space="preserve">Celý festival se bude konat v Praze, K. Varech, Drážďanech,  Mnichově, Schloss Schletau.  </t>
  </si>
  <si>
    <t>59.</t>
  </si>
  <si>
    <t>60.</t>
  </si>
  <si>
    <t>"Rock Symphonies" for Freedom 2016</t>
  </si>
  <si>
    <t>Projekt, jehož záměrem je spojení zvuku klasického symfonického orchestru s rockovou hudbou.</t>
  </si>
  <si>
    <t>61.</t>
  </si>
  <si>
    <t xml:space="preserve">Studium a uvádění divadelních představení v Karlových Varech a v ČR. D3 funguje nepřetržitě od roku 1961. V současné době je nejdéle nepřetržitě pracujícím divadelním souborem v Karlových Varech.  Organizuje vlastní vzdělávací akce pro své zejména začínající členy. </t>
  </si>
  <si>
    <t>62.</t>
  </si>
  <si>
    <t>Sdružení rodičů a přátel Základní umělecké školy Horní Slavkov/Loket, okres Sokolov, o.s.</t>
  </si>
  <si>
    <t>Zušband na kolonádě v rytmu filmových melodií</t>
  </si>
  <si>
    <t>Orchestr ZUŠ bandu hraje již 5.rokem filmové melodie pro návštěvníky a lázeňské hosty Karlových Varů.</t>
  </si>
  <si>
    <t>63.</t>
  </si>
  <si>
    <t>BECHERPLATZ a.s.</t>
  </si>
  <si>
    <t>a.s.</t>
  </si>
  <si>
    <t>KARLOVARSKÝ KNEDLÍK FEST</t>
  </si>
  <si>
    <t xml:space="preserve">4. ročník Karlovarský knedlík fest Festival na ulici spojený s tradičními gastronomickými produkty našeho města pro místní obyvatele i pro návštěvníky města. Propagace karlovarských produktů: Becherovka, pivo Karel IV., oplatky a Karlovarský knedlík, vše spojené s hudebním programem pro návštěvníky a rodiny s dětmi. Soutěž pro návštěvníky o nejlepší knedlík. </t>
  </si>
  <si>
    <t>64.</t>
  </si>
  <si>
    <t xml:space="preserve">Karlovarský pěvecký sbor, z.s. </t>
  </si>
  <si>
    <t>Celoroční zkoušky sboru, nácvik skladeb, koncertní činnost. Soustředění pro přípravu koncertů, výměnná setkání s jinými sbory, koncertní vystoupení v Karlových Varech i v jiných městech v Čechách i v cizině.</t>
  </si>
  <si>
    <t>září-říjen</t>
  </si>
  <si>
    <t>Slavnostní koncert k 55. výročí trvání KPS</t>
  </si>
  <si>
    <t xml:space="preserve">Slavnostní koncert k 55. výročí trvání KPS, průřez jeho činnosti, obnovení tradice setávání se s jinými sbory. </t>
  </si>
  <si>
    <t>65.</t>
  </si>
  <si>
    <t>66.</t>
  </si>
  <si>
    <t>Miloš Bok: Missa solemnis</t>
  </si>
  <si>
    <t>Miloš Bok - Missa solemnis - pro orchestr, sbor, sóla</t>
  </si>
  <si>
    <t>67.</t>
  </si>
  <si>
    <t xml:space="preserve">Pořadatelská činnost koncertní, divadelní a přednášková 2015 </t>
  </si>
  <si>
    <t xml:space="preserve">Pořádání nekomerčních kulturních programů koncertů, divadelních představení a přednášek - zhruba jedenkrát měsíčně </t>
  </si>
  <si>
    <t>68.</t>
  </si>
  <si>
    <t>Mezinárodní pěvecké centrum Antonína Dvořáka v Karlových Varech, o.p.s.</t>
  </si>
  <si>
    <t>21. Mezinárodní interpretační seminář - Mistrovské pěvecké kurzy</t>
  </si>
  <si>
    <t xml:space="preserve">Každoroční vokální interpretační seminář. Tradiční studijní práce s významnými světovými pedagogy, která zahrnuje rovněž zdokonalování pěvecké techniky a interpretaci, je doplněna spoluprácí s dirigentem a praxí s orchestrem.  Semináře se každoročně zúčasňuje více než 20 pěvců z mnoha zemí světa. </t>
  </si>
  <si>
    <t>69.</t>
  </si>
  <si>
    <t>Operní a operetní studio mladých pěvců</t>
  </si>
  <si>
    <t>70.</t>
  </si>
  <si>
    <t>Suchan Vladimír</t>
  </si>
  <si>
    <t>leden-prosinec</t>
  </si>
  <si>
    <t>Koncerty živé hudby v Karlových Varech 2016</t>
  </si>
  <si>
    <t>Uspořádání 10 koncertů živé hudby různých žánrů pro věkovou skupinu 10 až 80 let. Lidový dům, Národní dům aj. lokality v K.Varech</t>
  </si>
  <si>
    <t>Böhm Vladimír</t>
  </si>
  <si>
    <t xml:space="preserve">Dennis Hopper Party 2016 - jubilejní 20. ročník </t>
  </si>
  <si>
    <t>Každoročně probíhá tato akce v součinosti s městem, součástí akce jsou kulturní programy, soutěže a velkolepý ohňostroj.</t>
  </si>
  <si>
    <t>72.</t>
  </si>
  <si>
    <t>PROTEBE live o.s.</t>
  </si>
  <si>
    <t>1.2.-31.12.</t>
  </si>
  <si>
    <t>"Mimochodem /by the way"</t>
  </si>
  <si>
    <t>73.</t>
  </si>
  <si>
    <t>Hurá na design!</t>
  </si>
  <si>
    <t>Výstavní program, kulturní a vzdělávací akce v galerii SUPERMARKET wc a blízkém okolí (přilehlé podchody), které slouží již 11. rokem ke kultivaci veřejného prostoru a zapojení občanů města.</t>
  </si>
  <si>
    <t xml:space="preserve">Populárně naučné  přednášky  spojené s workshopem zaměřené na různé cílové skupiny. Vzdělávací aktivity pro širokou veřejnost, školy a neorganiovanou mládež. </t>
  </si>
  <si>
    <t>74.</t>
  </si>
  <si>
    <t>Soubor písní a tanců Dyleň Karlovy Vary</t>
  </si>
  <si>
    <t>12.12.</t>
  </si>
  <si>
    <t>Vánoční koncert folkorního souboru Dyleň</t>
  </si>
  <si>
    <t xml:space="preserve">Jedná se o tradiční jevištní představení, které využívá sběrů lidových písní a tanců manželů Balounových. Koncert trvá dvě hodiny a představí se všechny složky souboru. Vystoupení je vhodné pro široké spektrum diváků různého věku a seznamuje diváka s Vánočními tradicemi širšího Karlovarska. </t>
  </si>
  <si>
    <t>75.</t>
  </si>
  <si>
    <t>Kulturní aktivity - Vánoční besídka</t>
  </si>
  <si>
    <t>Vánoční besídka  - kulturní program pro seniory a osoby se zdravotním postižením.</t>
  </si>
  <si>
    <t>76.</t>
  </si>
  <si>
    <t>Kulturní aktivity seniorů - Divadlo Karlovy Vary</t>
  </si>
  <si>
    <t>Příspěvek na představení seniorů do KMD.</t>
  </si>
  <si>
    <t>77.</t>
  </si>
  <si>
    <t>Karlovarská oblast Unie výtvarných umělců</t>
  </si>
  <si>
    <t>červen-prosinec</t>
  </si>
  <si>
    <t>78.</t>
  </si>
  <si>
    <t>ARTKONTAKT 2016</t>
  </si>
  <si>
    <t>Mezinárodní umělecký workshop, který se koná od roku 2000. Součástí workshopu jsou prezentace umělců, exkurze a výstava. Téma roku 2016 bude  Hudba, tanec, divadlo … ve výtvarném umění a fotografii.</t>
  </si>
  <si>
    <t>Výstavy umělecké, prezentační, naučné a charitativní v prostorách galerie NA OCHOZU Vřídelní kolonády v Karlových Varech, spojené s prezentacemi a komentovaným  výkladem.</t>
  </si>
  <si>
    <t>79.</t>
  </si>
  <si>
    <t>Klub Paderewski</t>
  </si>
  <si>
    <t>Rozšíření kulturní nabídky města o kulturní scénu zaměřenou na hudební a literárně dramatické pořady alternativního a nekomerčního charakteru.</t>
  </si>
  <si>
    <t>80.</t>
  </si>
  <si>
    <t xml:space="preserve">Vzdělávací a kulturní agentura Hlas, v.o.s. </t>
  </si>
  <si>
    <t>v.o.s.</t>
  </si>
  <si>
    <t>červen-listopad</t>
  </si>
  <si>
    <t>Karlovarský hlas 2016</t>
  </si>
  <si>
    <t xml:space="preserve">Cílem projektu je hledání a podpora mladých pěveckých talenů v kraji. Karlovarský hlas je regionální soutěž se zaměřením na neklasický pěvecký projev od muzikálu přes jazz, rock, pop, folk až po alternativní směry. Soutěž je určena pro mládež a dospělé ve věku od 15 do 30 let. Smyslem soutěžče je vytváření příležitostí pro talentované mladé lidi, jejich vyhledávání pro další odborné vedení a rozvíjení zájmu o zpěv. </t>
  </si>
  <si>
    <t>81.</t>
  </si>
  <si>
    <t>Hrnková Martina</t>
  </si>
  <si>
    <t>Průvod světlonošů</t>
  </si>
  <si>
    <t>11.11.</t>
  </si>
  <si>
    <t>Slavnosti a průvod sv. Martina</t>
  </si>
  <si>
    <t>82.</t>
  </si>
  <si>
    <t xml:space="preserve"> Kulturní akce, která je součástí adventní doby v Karlových Varech. Andělský sbor vstoupí na jevišti se zpěvem a přáním krásných Vánoc. </t>
  </si>
  <si>
    <t>Tradiční oslava svátku sv. Martina již od roku 2003. Divadelní, pěvecké vystoupení, rytířské klání, průvod dětí s lampióny včele se sv. Martinem na koni.</t>
  </si>
  <si>
    <t>83.</t>
  </si>
  <si>
    <t>25. ročník Festivalu Mitte Europa v Karlových Varech</t>
  </si>
  <si>
    <t>Jubilení 25. ročník bude zahrnovat  cca 50 míst v příhraničních oblastech ČR, mimo jiné také v K. Varech. Cílem je představit českému publiku současnou zahraniční hudební scénu.</t>
  </si>
  <si>
    <t>84.</t>
  </si>
  <si>
    <t>Výstava obrazů karlovarských  umělců v partnerského města Carlsbad</t>
  </si>
  <si>
    <t>Výstava je součástí Festivalu umění 2016 pořádaného v Carlsbadu a zároveň součástí výměnného projektu. Uspořádání výsavy v COAL Callery. Předpoklad vystavení cca 30 děl 4-5 karlovarských výtvarníků</t>
  </si>
  <si>
    <t>85.</t>
  </si>
  <si>
    <t>Farní sbor Českobratrské církve evangelické v Ostrově nad Ohří</t>
  </si>
  <si>
    <t>církevní org.</t>
  </si>
  <si>
    <t xml:space="preserve">Sbor Bagatella je součástí Farního sboru Českobratrské církve evangelické působící v K.V. osmým rokem. Sbor pravidelně koncertuje na faře v K.V., ale i v německém příhraničí. </t>
  </si>
  <si>
    <t>86.</t>
  </si>
  <si>
    <t>Mezinárodní filmový festival dokumentárních filmů Jeden svět - Karlovy Vary 2016</t>
  </si>
  <si>
    <t xml:space="preserve">Člověk v tísni, o.p.s. </t>
  </si>
  <si>
    <t xml:space="preserve">Jeden svět je největším lidskoprávním festivalem na světě a jednou z nejvýznamnějších kulturních akcí v rámci Prahy a celé ČR.  Festival bude divákům prezentovat témata afilmy, které odrážejí aktuální dění společnosti v regionu. </t>
  </si>
  <si>
    <t>87.</t>
  </si>
  <si>
    <t>Štruncová Jarmila</t>
  </si>
  <si>
    <t>březen-říjen</t>
  </si>
  <si>
    <t>Jarní a podzimní koncerty ženského komorního sboru COLLEGIUM VOCALE Jiřího Štrunce v Karlových Varech v r. 2016</t>
  </si>
  <si>
    <t>Uspořádání jarních a podzimního koncertu ženského sboru, jubilejního kolonádního koncertu u příležitosti nedožitých 85. narozenin J. Štrunce.</t>
  </si>
  <si>
    <t>88.</t>
  </si>
  <si>
    <t>Celoroční zkoušky sboru, nácvik skladeb, koncertní činnost. Účast na koncertním turné či na festivalu, koncertní vystoupení v Karlových Varech i v jiných městech v Čechách i v cizině.</t>
  </si>
  <si>
    <t>89.</t>
  </si>
  <si>
    <t>Koncert skupiny Sympaťáci s taneční zábavou</t>
  </si>
  <si>
    <t>Celovečerní koncert se soutěžemi a tancem pro cca 350 lidí.</t>
  </si>
  <si>
    <t>90.</t>
  </si>
  <si>
    <t>Fialová Petra</t>
  </si>
  <si>
    <t>BIOKLUB Chameleon</t>
  </si>
  <si>
    <t>91.</t>
  </si>
  <si>
    <t>BIOKLUB Kristian Karlovy Vary</t>
  </si>
  <si>
    <t>92.</t>
  </si>
  <si>
    <t>Musica Florea, z.s.</t>
  </si>
  <si>
    <t>duben</t>
  </si>
  <si>
    <t>Jan Zach: Requiem</t>
  </si>
  <si>
    <t xml:space="preserve">Koncert se uskuteční v kostele sv. Anny v K. Varech, na kterém zazní Requiem solemne c moll českého skladatele J. Zacha v autentické interpretaci na dobové nástroje. </t>
  </si>
  <si>
    <t>93.</t>
  </si>
  <si>
    <t>ProVary, z.s.</t>
  </si>
  <si>
    <t xml:space="preserve">Spolek spojuje zastánce udržitelného rozvoje ochrany přírody a krajiny, včetně krajiny městské, pomáhá k aktivní činnosti na jejich ochranu, k popularizaci tohoto cíle a k poskytování obecně prospěšné činnosti. </t>
  </si>
  <si>
    <t>Diskusní klub Karlovy Vary</t>
  </si>
  <si>
    <t xml:space="preserve">Série pěti veřejných debat týkajících se vybraných témat z oblasti rozvoje města, kulturního života a občanské společnosti v Karlových Varech. Na diskuse budou zváni odborníci na příslušná témata. </t>
  </si>
  <si>
    <t>94.</t>
  </si>
  <si>
    <t>95.</t>
  </si>
  <si>
    <t>FEBIOFEST s.r.o.</t>
  </si>
  <si>
    <t>23. Mezinárodní filmový festival Praha - FEBIOFEST 2016 - Regionální ozvěny Karlovy Vary</t>
  </si>
  <si>
    <t>Mezinárodní filmový festival Praha - Febiofest je soutěžním filmovým fetivalem, který není určen pouze odborníkům a filmovým profesionálům, ale nejširšímu  okruhu diváků. Na devíti denní pražskou část  navazují regionální ozvěny, které se konají ve všech krajích  ČR.</t>
  </si>
  <si>
    <t>Tlumočnické služby kulturní akce ples Harmonie</t>
  </si>
  <si>
    <t xml:space="preserve">Tlumočení mluveného projevu na plese Harmonie. </t>
  </si>
  <si>
    <t>7/R</t>
  </si>
  <si>
    <t>Balák Libor</t>
  </si>
  <si>
    <t>Kulturní vzdělávání mládeže. Provozování obsahově zatíženého divadla pro děti předškolního a školníhověku a mládež, koncepce divadelní tvorby pro mládež Karlovarského kraje a realizace obsahově zatížených doprovodných aktivit pro děti z mateřských a základních škol v Karlových Varech.</t>
  </si>
  <si>
    <t>8/R</t>
  </si>
  <si>
    <t>září</t>
  </si>
  <si>
    <t xml:space="preserve">Karlovarský folklorní festival je členem mezinárodní organizace IOV (International organization of Folk Art). Posláním Karlovarského folklorního festivalu je prezentovat divákům v širším karlovarském regionu domácí i zahraniční folklor. Festival se snaží pomocí různých interaktivních programů oslovit a aktivně do pořadů zapojit co nejvíce věkových a zájmových skupin. </t>
  </si>
  <si>
    <t>21. Karlovarský folklorní festival</t>
  </si>
  <si>
    <t>9/R</t>
  </si>
  <si>
    <t>13.-21.11.</t>
  </si>
  <si>
    <t xml:space="preserve">Mezinárodní soutěž ve  3 kategoriích: JUNIOR, OPERA, PÍSEŇ. Soutěž mladých pěvců z celého světa, příležitost pro mladé pěvce, kteří v Karlových Varech zahajují svoji pěveckou kariéru, výměna zkušeností, spolupráce pedagogů pěveckých  škol. Soutěž ukazuje úroveň českého pěvectví a pedagogiky v kontextu se světovými pěveckými soutěžemi a výsledky pedagogické práce různých metod pěveckých učilišť ve světě. Mezinárodní pěvecká soutěž patří mezi hlavní společenské a kulturní akce v Karlových Varech. </t>
  </si>
  <si>
    <t>51.Mezinárodní pěvecká soutěž Antonína Dvořáka</t>
  </si>
  <si>
    <t>Žádost o vyúčtování do             15. 12. 2015</t>
  </si>
  <si>
    <t>10/R</t>
  </si>
  <si>
    <t>Městská galerie s.r.o.</t>
  </si>
  <si>
    <t xml:space="preserve">Činnost Městské galerie spočívá v kvalitní prezentaci místní, regionální a celostátní výtvarné tvorby prostřednictvím výstav a příslušných prpagačních prostředků - katalogů, pozvánek, plakátů, mediálních relací. Napomáhá specifickými výstavními projekty propagaci města a jeho kulturního života v oblasti rozvoje vztahů s partnerskými městy, podpory významných kulturních událostí a aktivit ve městě. </t>
  </si>
  <si>
    <t>Žádost o vyúčtování do             31. 1. 2017</t>
  </si>
  <si>
    <t>11/R</t>
  </si>
  <si>
    <t>ČESKÁ CENTRÁLA CESTOVNÍHO RUCHU</t>
  </si>
  <si>
    <t>s.p.o.</t>
  </si>
  <si>
    <t>Tourfilm je projektem na podporu cestovního ruchu, lázeňství a kultury, jeho součástí jsou mezinárodní filmový festival turistických filmů TORFILM a národní festival turistických snímků TOUR REGION FILM. Tourfilm je nejstarším mezinárodním festivalem turistických filmů na světě.</t>
  </si>
  <si>
    <t>49. ročník mezinárodní fetivalu   filmů s cestovatelskou tematikou - Tourfilm 2016</t>
  </si>
  <si>
    <t>VZBUĎME VARY                2016</t>
  </si>
  <si>
    <t>Pouliční festival, jehož cílem je oživit veřejných prostor v centru Karlových Varů prostřednictvím kulturních a uměleckých akcí.</t>
  </si>
  <si>
    <t>Novotný Radoslav</t>
  </si>
  <si>
    <t>Přiblížení umění k lidem</t>
  </si>
  <si>
    <t>Projekt - moderní způsob propagace umělecké tvorby spojený s kulturním vzděláváním obyvatel ČR. Výstavy probíhají v obchodních domech.</t>
  </si>
  <si>
    <r>
      <t xml:space="preserve">Facebooková stránka Co, kdy </t>
    </r>
    <r>
      <rPr>
        <b/>
        <sz val="11"/>
        <color indexed="8"/>
        <rFont val="Calibri"/>
        <family val="2"/>
      </rPr>
      <t>&amp; kde v kV</t>
    </r>
  </si>
  <si>
    <t xml:space="preserve">Festival zdravotně postižených - SOUZNĚNÍ . Jedná se o rozšířenou společnou mezinárodní hudební přehlídku handicapovaných i profesionálních umělců, která opět proběhne v Karlových Varech, Chebu a Františkových Lázních. </t>
  </si>
  <si>
    <t>Přehled žádostí o poskytnutí neinvestiční dotace z rozpočtu MM KV v oblasti kultury v roce 2016</t>
  </si>
  <si>
    <t xml:space="preserve">C e l k e m </t>
  </si>
  <si>
    <t>28.</t>
  </si>
  <si>
    <t>71.</t>
  </si>
  <si>
    <t>Cestovatelský festival CAMINOS 2016-                              10. ročník</t>
  </si>
  <si>
    <t>Divadelní studio D3, z.s.</t>
  </si>
  <si>
    <t>Hořínková Ol´ga</t>
  </si>
  <si>
    <t>Křesťanská akademie Karlovy Vary, zapsaný spolek</t>
  </si>
  <si>
    <t>Misslareuth 1990.Mitte Europa e.V.</t>
  </si>
  <si>
    <t>Sbor dobrovolných hasičů - Stará Role</t>
  </si>
  <si>
    <t>Spolek slepých a slabozrakých občanů, jejich rodinných příslušníků a přátel</t>
  </si>
  <si>
    <t xml:space="preserve">září </t>
  </si>
  <si>
    <t>2 koncerty</t>
  </si>
  <si>
    <t>10 produkcí</t>
  </si>
  <si>
    <t xml:space="preserve">Hlavní činností je produkce hudební skupiny Liwid. Skupina připravuje druhé studiové album dále pak jarní turné k zmíněnému albu. </t>
  </si>
  <si>
    <t>10 koncertů</t>
  </si>
  <si>
    <t>Hlasování</t>
  </si>
  <si>
    <t xml:space="preserve">Druhý ročník varhanního festivalu je přehlídkou špičkových českých i zahraničních varhaníků a nově také hudebních těles, jak zavedených profesionálů, tak studentů vysokých hudebních škol. Varhanní díla proložená recitací Alfreda Strejčka. </t>
  </si>
  <si>
    <t>40 pořadů</t>
  </si>
  <si>
    <t>5 koncertů</t>
  </si>
  <si>
    <t>6 produkcí</t>
  </si>
  <si>
    <t>5 produkcí</t>
  </si>
  <si>
    <t>Filmový klub                    Karlovy Vary</t>
  </si>
  <si>
    <t>Klub přátel                      Karlových Varů</t>
  </si>
  <si>
    <t>96.</t>
  </si>
  <si>
    <t>OFFCITY z.s.</t>
  </si>
  <si>
    <t>"Spolek na záchranu kostela sv. Anny v Sedleci"</t>
  </si>
  <si>
    <t xml:space="preserve">Svaz neslyšících a nedoslýchavých osob v České republice, z.s. </t>
  </si>
  <si>
    <t>KRAJSKÁ UMĚLECKÁ ASOCIACE</t>
  </si>
  <si>
    <t>Junák - český skaut, přístav ORION Karlovy Vary, z.s.</t>
  </si>
  <si>
    <t>SOUZNĚNÍ - XVII. ročník festivalu zdravotně postižených</t>
  </si>
  <si>
    <t>IČO</t>
  </si>
  <si>
    <t xml:space="preserve">Přehled žádostí o poskytnutí neinvestiční dotace na podporu kulturních aktivit v roce 2016 </t>
  </si>
  <si>
    <t>Předpokl. termín</t>
  </si>
  <si>
    <t>pro:               8
proti:
zdržel se:
nehlasoval:</t>
  </si>
  <si>
    <r>
      <t xml:space="preserve">Efektivní rozvoj metodiky různých způsobů audiovizuální edukace pro </t>
    </r>
    <r>
      <rPr>
        <b/>
        <sz val="10"/>
        <color indexed="8"/>
        <rFont val="Calibri"/>
        <family val="2"/>
      </rPr>
      <t>děti/mládež</t>
    </r>
    <r>
      <rPr>
        <sz val="10"/>
        <color indexed="8"/>
        <rFont val="Calibri"/>
        <family val="2"/>
      </rPr>
      <t xml:space="preserve">, včetně její implementace do vzdělávacích formátů, které se odehrávají nejen v prostoru kina. Cílem je pomoci ukázat propojení generací pomocí audiovizuálního vzdělávání. </t>
    </r>
  </si>
  <si>
    <r>
      <t xml:space="preserve">Efektivní rozvoj metodiky různých způsobů audiovizuální edukace </t>
    </r>
    <r>
      <rPr>
        <b/>
        <sz val="10"/>
        <color indexed="8"/>
        <rFont val="Calibri"/>
        <family val="2"/>
      </rPr>
      <t>pro seniory</t>
    </r>
    <r>
      <rPr>
        <sz val="10"/>
        <color indexed="8"/>
        <rFont val="Calibri"/>
        <family val="2"/>
      </rPr>
      <t xml:space="preserve">, včetně její implementace do vzdělávacích formátů, které se odehrávají nejen v prostoru kina. Cílem je pomoci ukázat propojení generací pomocí audiovizuálního vzdělávání. </t>
    </r>
  </si>
  <si>
    <r>
      <t xml:space="preserve">Jedná se o sdružení mladých operních pěvců, kteří jsou na základě konkurzu vybíráni pro realizaci operního nebo operetního titulu. V roce 2015 - pilotní večer Traviata </t>
    </r>
    <r>
      <rPr>
        <sz val="10"/>
        <color indexed="8"/>
        <rFont val="Calibri"/>
        <family val="2"/>
      </rPr>
      <t>&amp; Carmen ve spolupráci s KSO.</t>
    </r>
  </si>
  <si>
    <t xml:space="preserve">pro:               8
proti:
zdržel se:
nehlasoval:  </t>
  </si>
  <si>
    <t>pro:               7 
proti:     
zdržel se:
nehlasoval:  1  Ing. K. Ivan</t>
  </si>
  <si>
    <t xml:space="preserve">pro:               7 
proti:  
zdržel se:     1 
Mgr. Čermák
nehlasoval:  </t>
  </si>
  <si>
    <t>pro:               7
proti:
zdržel se: nehlasoval:  1
Bc. Rezek, DiS.</t>
  </si>
  <si>
    <t>pro:               6
proti:      
zdržel se:
nehlasoval:  2
L.Domesová,
Ing. Žemlička</t>
  </si>
  <si>
    <t>pro:               7
proti:      
zdržel se:
nehlasoval:  1
L.Domesová</t>
  </si>
  <si>
    <t>pro:               7
proti:      
zdržel se:  
nehlasoval:  1
Mgr. Čermák</t>
  </si>
  <si>
    <t xml:space="preserve">pro:               7
proti:      
zdržel se:     1
Mgr. Čermák
nehlasoval:  </t>
  </si>
  <si>
    <r>
      <t>"ZVAR</t>
    </r>
    <r>
      <rPr>
        <b/>
        <sz val="11"/>
        <color indexed="8"/>
        <rFont val="Calibri"/>
        <family val="2"/>
      </rPr>
      <t>ŮZVUK,z.s."</t>
    </r>
  </si>
  <si>
    <t xml:space="preserve">Svaz mažoretek  a twirlingu ČR-NBTA, z.s. </t>
  </si>
  <si>
    <t>Galerie umění Karlovy Vary, příspěvková organizace Karlovarského kraje</t>
  </si>
  <si>
    <t>Městská galerie 
Karlovy Vary, s.r.o.</t>
  </si>
  <si>
    <t>RAPpresent                      Karlovy Vary</t>
  </si>
  <si>
    <t>Sjednocená organizace nevidomých a slabozrakých České republiky</t>
  </si>
  <si>
    <t xml:space="preserve">Termín vyúčtování do 
15.12.2016                                                     </t>
  </si>
  <si>
    <t xml:space="preserve">Termín vyúčtování do 
19.12.2016                                                     </t>
  </si>
  <si>
    <t>Termín vyúčtování do
15.12.2016</t>
  </si>
  <si>
    <t>Předáno OKŠT volnočasové aktivity</t>
  </si>
  <si>
    <t>Termín vyúčtování do
19.12.2016</t>
  </si>
  <si>
    <t>D-TEAM, z.s.</t>
  </si>
  <si>
    <t>Odpolední hudební produkce v prostředí Tržní kolonády (10 produkcí).</t>
  </si>
  <si>
    <t>Předáno do Komise protidrogové prevence</t>
  </si>
  <si>
    <t xml:space="preserve"> </t>
  </si>
  <si>
    <t>Termín vyúčtování do
12.12.2016</t>
  </si>
  <si>
    <t>Předáno OKŠT  obnova kulturních památek</t>
  </si>
  <si>
    <r>
      <rPr>
        <b/>
        <sz val="10"/>
        <rFont val="Calibri"/>
        <family val="2"/>
      </rPr>
      <t>10 koncertů</t>
    </r>
    <r>
      <rPr>
        <b/>
        <sz val="10"/>
        <color indexed="10"/>
        <rFont val="Calibri"/>
        <family val="2"/>
      </rPr>
      <t xml:space="preserve"> Termín vyúčtování  do 
19.12.2016                                       </t>
    </r>
    <r>
      <rPr>
        <b/>
        <sz val="10"/>
        <rFont val="Calibri"/>
        <family val="2"/>
      </rPr>
      <t xml:space="preserve">   </t>
    </r>
    <r>
      <rPr>
        <b/>
        <sz val="10"/>
        <color indexed="10"/>
        <rFont val="Calibri"/>
        <family val="2"/>
      </rPr>
      <t xml:space="preserve">                                           </t>
    </r>
  </si>
  <si>
    <t>2.7.</t>
  </si>
  <si>
    <t>3.9.</t>
  </si>
  <si>
    <t>Žádost stažena</t>
  </si>
  <si>
    <t>4.6.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</si>
</sst>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002060"/>
      <name val="Calibri"/>
      <family val="2"/>
    </font>
    <font>
      <sz val="10"/>
      <color rgb="FF00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164" fontId="2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3" fontId="52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wrapText="1"/>
    </xf>
    <xf numFmtId="9" fontId="52" fillId="0" borderId="10" xfId="0" applyNumberFormat="1" applyFont="1" applyFill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9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Fill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 wrapText="1"/>
    </xf>
    <xf numFmtId="49" fontId="34" fillId="0" borderId="10" xfId="0" applyNumberFormat="1" applyFont="1" applyBorder="1" applyAlignment="1">
      <alignment horizontal="right"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/>
    </xf>
    <xf numFmtId="0" fontId="34" fillId="0" borderId="10" xfId="0" applyFont="1" applyBorder="1" applyAlignment="1">
      <alignment wrapText="1"/>
    </xf>
    <xf numFmtId="9" fontId="52" fillId="0" borderId="10" xfId="0" applyNumberFormat="1" applyFont="1" applyBorder="1" applyAlignment="1">
      <alignment horizontal="center"/>
    </xf>
    <xf numFmtId="0" fontId="52" fillId="0" borderId="19" xfId="0" applyFont="1" applyFill="1" applyBorder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4" fillId="34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/>
    </xf>
    <xf numFmtId="9" fontId="2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20" xfId="0" applyBorder="1" applyAlignment="1">
      <alignment/>
    </xf>
    <xf numFmtId="9" fontId="52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/>
    </xf>
    <xf numFmtId="9" fontId="34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0" fontId="34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3" fontId="34" fillId="34" borderId="10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 horizontal="right"/>
    </xf>
    <xf numFmtId="0" fontId="34" fillId="0" borderId="10" xfId="0" applyFont="1" applyFill="1" applyBorder="1" applyAlignment="1">
      <alignment horizontal="center"/>
    </xf>
    <xf numFmtId="0" fontId="52" fillId="0" borderId="21" xfId="0" applyFont="1" applyFill="1" applyBorder="1" applyAlignment="1">
      <alignment/>
    </xf>
    <xf numFmtId="0" fontId="34" fillId="0" borderId="21" xfId="0" applyFont="1" applyFill="1" applyBorder="1" applyAlignment="1">
      <alignment horizontal="center" wrapText="1"/>
    </xf>
    <xf numFmtId="0" fontId="52" fillId="34" borderId="21" xfId="0" applyFont="1" applyFill="1" applyBorder="1" applyAlignment="1">
      <alignment horizontal="center" wrapText="1"/>
    </xf>
    <xf numFmtId="9" fontId="34" fillId="0" borderId="21" xfId="0" applyNumberFormat="1" applyFont="1" applyBorder="1" applyAlignment="1">
      <alignment/>
    </xf>
    <xf numFmtId="3" fontId="34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34" fillId="0" borderId="12" xfId="0" applyFont="1" applyBorder="1" applyAlignment="1">
      <alignment/>
    </xf>
    <xf numFmtId="0" fontId="34" fillId="0" borderId="22" xfId="0" applyFont="1" applyBorder="1" applyAlignment="1">
      <alignment/>
    </xf>
    <xf numFmtId="3" fontId="34" fillId="0" borderId="22" xfId="0" applyNumberFormat="1" applyFont="1" applyBorder="1" applyAlignment="1">
      <alignment/>
    </xf>
    <xf numFmtId="0" fontId="34" fillId="0" borderId="17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34" fillId="0" borderId="21" xfId="0" applyFont="1" applyBorder="1" applyAlignment="1">
      <alignment horizontal="center" wrapText="1"/>
    </xf>
    <xf numFmtId="0" fontId="34" fillId="0" borderId="21" xfId="0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21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3" fontId="56" fillId="34" borderId="10" xfId="0" applyNumberFormat="1" applyFont="1" applyFill="1" applyBorder="1" applyAlignment="1">
      <alignment/>
    </xf>
    <xf numFmtId="0" fontId="29" fillId="0" borderId="21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wrapText="1"/>
    </xf>
    <xf numFmtId="0" fontId="26" fillId="0" borderId="21" xfId="0" applyFont="1" applyBorder="1" applyAlignment="1">
      <alignment/>
    </xf>
    <xf numFmtId="0" fontId="0" fillId="34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center"/>
    </xf>
    <xf numFmtId="3" fontId="29" fillId="0" borderId="21" xfId="0" applyNumberFormat="1" applyFont="1" applyBorder="1" applyAlignment="1">
      <alignment/>
    </xf>
    <xf numFmtId="0" fontId="56" fillId="0" borderId="21" xfId="0" applyFont="1" applyBorder="1" applyAlignment="1">
      <alignment/>
    </xf>
    <xf numFmtId="0" fontId="34" fillId="0" borderId="20" xfId="0" applyFont="1" applyFill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3" fontId="34" fillId="0" borderId="20" xfId="0" applyNumberFormat="1" applyFont="1" applyBorder="1" applyAlignment="1">
      <alignment/>
    </xf>
    <xf numFmtId="3" fontId="56" fillId="0" borderId="20" xfId="0" applyNumberFormat="1" applyFont="1" applyBorder="1" applyAlignment="1">
      <alignment/>
    </xf>
    <xf numFmtId="0" fontId="51" fillId="0" borderId="20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0" fontId="30" fillId="0" borderId="21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2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" fontId="56" fillId="0" borderId="10" xfId="0" applyNumberFormat="1" applyFont="1" applyBorder="1" applyAlignment="1">
      <alignment horizontal="right" wrapText="1"/>
    </xf>
    <xf numFmtId="0" fontId="56" fillId="0" borderId="10" xfId="0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3" fontId="29" fillId="0" borderId="10" xfId="0" applyNumberFormat="1" applyFont="1" applyFill="1" applyBorder="1" applyAlignment="1">
      <alignment horizontal="center" wrapText="1"/>
    </xf>
    <xf numFmtId="3" fontId="34" fillId="34" borderId="10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/>
    </xf>
    <xf numFmtId="0" fontId="56" fillId="2" borderId="16" xfId="0" applyFont="1" applyFill="1" applyBorder="1" applyAlignment="1">
      <alignment horizontal="center" wrapText="1"/>
    </xf>
    <xf numFmtId="0" fontId="34" fillId="2" borderId="16" xfId="0" applyFont="1" applyFill="1" applyBorder="1" applyAlignment="1">
      <alignment/>
    </xf>
    <xf numFmtId="3" fontId="34" fillId="2" borderId="16" xfId="0" applyNumberFormat="1" applyFont="1" applyFill="1" applyBorder="1" applyAlignment="1">
      <alignment/>
    </xf>
    <xf numFmtId="3" fontId="56" fillId="2" borderId="16" xfId="0" applyNumberFormat="1" applyFont="1" applyFill="1" applyBorder="1" applyAlignment="1">
      <alignment/>
    </xf>
    <xf numFmtId="0" fontId="52" fillId="2" borderId="16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59" fillId="0" borderId="25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3" sqref="N3"/>
    </sheetView>
  </sheetViews>
  <sheetFormatPr defaultColWidth="9.140625" defaultRowHeight="15"/>
  <cols>
    <col min="1" max="1" width="6.57421875" style="0" customWidth="1"/>
    <col min="2" max="2" width="20.00390625" style="134" customWidth="1"/>
    <col min="3" max="3" width="9.140625" style="114" customWidth="1"/>
    <col min="4" max="4" width="8.00390625" style="114" customWidth="1"/>
    <col min="5" max="5" width="10.00390625" style="0" customWidth="1"/>
    <col min="6" max="6" width="14.7109375" style="0" customWidth="1"/>
    <col min="7" max="7" width="30.28125" style="0" customWidth="1"/>
    <col min="8" max="8" width="8.28125" style="114" customWidth="1"/>
    <col min="9" max="10" width="9.140625" style="114" customWidth="1"/>
    <col min="11" max="11" width="11.00390625" style="139" customWidth="1"/>
    <col min="12" max="12" width="11.8515625" style="0" customWidth="1"/>
  </cols>
  <sheetData>
    <row r="1" spans="1:8" ht="29.25" customHeight="1" thickBot="1">
      <c r="A1" s="152" t="s">
        <v>457</v>
      </c>
      <c r="B1" s="152"/>
      <c r="C1" s="152"/>
      <c r="D1" s="152"/>
      <c r="E1" s="152"/>
      <c r="F1" s="152"/>
      <c r="G1" s="152"/>
      <c r="H1" s="152"/>
    </row>
    <row r="2" spans="1:12" ht="26.25" thickBot="1">
      <c r="A2" s="103" t="s">
        <v>0</v>
      </c>
      <c r="B2" s="104" t="s">
        <v>1</v>
      </c>
      <c r="C2" s="104" t="s">
        <v>456</v>
      </c>
      <c r="D2" s="105" t="s">
        <v>3</v>
      </c>
      <c r="E2" s="105" t="s">
        <v>458</v>
      </c>
      <c r="F2" s="104" t="s">
        <v>5</v>
      </c>
      <c r="G2" s="104" t="s">
        <v>6</v>
      </c>
      <c r="H2" s="106" t="s">
        <v>7</v>
      </c>
      <c r="I2" s="107" t="s">
        <v>14</v>
      </c>
      <c r="J2" s="104" t="s">
        <v>8</v>
      </c>
      <c r="K2" s="142" t="s">
        <v>15</v>
      </c>
      <c r="L2" s="143" t="s">
        <v>441</v>
      </c>
    </row>
    <row r="3" spans="1:12" ht="97.5" customHeight="1">
      <c r="A3" s="59" t="s">
        <v>9</v>
      </c>
      <c r="B3" s="98" t="s">
        <v>99</v>
      </c>
      <c r="C3" s="127">
        <v>69971943</v>
      </c>
      <c r="D3" s="128" t="s">
        <v>73</v>
      </c>
      <c r="E3" s="136" t="s">
        <v>100</v>
      </c>
      <c r="F3" s="99" t="s">
        <v>455</v>
      </c>
      <c r="G3" s="108" t="s">
        <v>424</v>
      </c>
      <c r="H3" s="115">
        <v>0.5</v>
      </c>
      <c r="I3" s="100">
        <v>100000</v>
      </c>
      <c r="J3" s="101">
        <v>35000</v>
      </c>
      <c r="K3" s="140"/>
      <c r="L3" s="102" t="s">
        <v>459</v>
      </c>
    </row>
    <row r="4" spans="1:12" ht="150" customHeight="1">
      <c r="A4" s="32" t="s">
        <v>10</v>
      </c>
      <c r="B4" s="28" t="s">
        <v>277</v>
      </c>
      <c r="C4" s="50">
        <v>24296091</v>
      </c>
      <c r="D4" s="51" t="s">
        <v>278</v>
      </c>
      <c r="E4" s="51" t="s">
        <v>244</v>
      </c>
      <c r="F4" s="29" t="s">
        <v>279</v>
      </c>
      <c r="G4" s="38" t="s">
        <v>280</v>
      </c>
      <c r="H4" s="51" t="s">
        <v>62</v>
      </c>
      <c r="I4" s="31">
        <v>40000</v>
      </c>
      <c r="J4" s="56">
        <v>10000</v>
      </c>
      <c r="K4" s="47"/>
      <c r="L4" s="34" t="s">
        <v>463</v>
      </c>
    </row>
    <row r="5" spans="1:12" ht="71.25" customHeight="1">
      <c r="A5" s="32" t="s">
        <v>12</v>
      </c>
      <c r="B5" s="63" t="s">
        <v>305</v>
      </c>
      <c r="C5" s="129">
        <v>10052534</v>
      </c>
      <c r="D5" s="51" t="s">
        <v>22</v>
      </c>
      <c r="E5" s="121" t="s">
        <v>201</v>
      </c>
      <c r="F5" s="63" t="s">
        <v>306</v>
      </c>
      <c r="G5" s="109" t="s">
        <v>307</v>
      </c>
      <c r="H5" s="116" t="s">
        <v>62</v>
      </c>
      <c r="I5" s="31">
        <v>120000</v>
      </c>
      <c r="J5" s="56">
        <v>40000</v>
      </c>
      <c r="K5" s="47"/>
      <c r="L5" s="34" t="s">
        <v>464</v>
      </c>
    </row>
    <row r="6" spans="1:12" ht="120" customHeight="1">
      <c r="A6" s="32" t="s">
        <v>51</v>
      </c>
      <c r="B6" s="63" t="s">
        <v>110</v>
      </c>
      <c r="C6" s="50">
        <v>22671323</v>
      </c>
      <c r="D6" s="51" t="s">
        <v>25</v>
      </c>
      <c r="E6" s="135" t="s">
        <v>111</v>
      </c>
      <c r="F6" s="29" t="s">
        <v>429</v>
      </c>
      <c r="G6" s="45" t="s">
        <v>112</v>
      </c>
      <c r="H6" s="116">
        <v>0.5</v>
      </c>
      <c r="I6" s="31">
        <v>49000</v>
      </c>
      <c r="J6" s="56">
        <v>35000</v>
      </c>
      <c r="K6" s="47"/>
      <c r="L6" s="34" t="s">
        <v>463</v>
      </c>
    </row>
    <row r="7" spans="1:12" ht="77.25">
      <c r="A7" s="32" t="s">
        <v>54</v>
      </c>
      <c r="B7" s="28" t="s">
        <v>233</v>
      </c>
      <c r="C7" s="50">
        <v>27974065</v>
      </c>
      <c r="D7" s="117" t="s">
        <v>234</v>
      </c>
      <c r="E7" s="137" t="s">
        <v>235</v>
      </c>
      <c r="F7" s="29" t="s">
        <v>236</v>
      </c>
      <c r="G7" s="45" t="s">
        <v>237</v>
      </c>
      <c r="H7" s="117" t="s">
        <v>62</v>
      </c>
      <c r="I7" s="31">
        <v>50000</v>
      </c>
      <c r="J7" s="56">
        <v>25000</v>
      </c>
      <c r="K7" s="47"/>
      <c r="L7" s="34" t="s">
        <v>463</v>
      </c>
    </row>
    <row r="8" spans="1:12" ht="115.5">
      <c r="A8" s="32" t="s">
        <v>56</v>
      </c>
      <c r="B8" s="40" t="s">
        <v>248</v>
      </c>
      <c r="C8" s="130">
        <v>70870942</v>
      </c>
      <c r="D8" s="118" t="s">
        <v>25</v>
      </c>
      <c r="E8" s="118" t="s">
        <v>196</v>
      </c>
      <c r="F8" s="40" t="s">
        <v>250</v>
      </c>
      <c r="G8" s="38" t="s">
        <v>249</v>
      </c>
      <c r="H8" s="118" t="s">
        <v>62</v>
      </c>
      <c r="I8" s="67">
        <v>45000</v>
      </c>
      <c r="J8" s="88">
        <v>25000</v>
      </c>
      <c r="K8" s="47"/>
      <c r="L8" s="34" t="s">
        <v>463</v>
      </c>
    </row>
    <row r="9" spans="1:12" ht="105">
      <c r="A9" s="32" t="s">
        <v>59</v>
      </c>
      <c r="B9" s="63" t="s">
        <v>363</v>
      </c>
      <c r="C9" s="129">
        <v>25755277</v>
      </c>
      <c r="D9" s="51" t="s">
        <v>30</v>
      </c>
      <c r="E9" s="121" t="s">
        <v>187</v>
      </c>
      <c r="F9" s="63" t="s">
        <v>362</v>
      </c>
      <c r="G9" s="4" t="s">
        <v>364</v>
      </c>
      <c r="H9" s="117" t="s">
        <v>62</v>
      </c>
      <c r="I9" s="31">
        <v>34000</v>
      </c>
      <c r="J9" s="56">
        <v>20000</v>
      </c>
      <c r="K9" s="47"/>
      <c r="L9" s="34" t="s">
        <v>463</v>
      </c>
    </row>
    <row r="10" spans="1:12" ht="56.25" customHeight="1">
      <c r="A10" s="32" t="s">
        <v>64</v>
      </c>
      <c r="B10" s="40" t="s">
        <v>138</v>
      </c>
      <c r="C10" s="130">
        <v>2642492</v>
      </c>
      <c r="D10" s="118" t="s">
        <v>22</v>
      </c>
      <c r="E10" s="81" t="s">
        <v>489</v>
      </c>
      <c r="F10" s="63" t="s">
        <v>139</v>
      </c>
      <c r="G10" s="4" t="s">
        <v>140</v>
      </c>
      <c r="H10" s="117" t="s">
        <v>62</v>
      </c>
      <c r="I10" s="31">
        <v>45000</v>
      </c>
      <c r="J10" s="56">
        <v>20000</v>
      </c>
      <c r="K10" s="47"/>
      <c r="L10" s="34" t="s">
        <v>463</v>
      </c>
    </row>
    <row r="11" spans="1:12" ht="116.25" customHeight="1">
      <c r="A11" s="32" t="s">
        <v>70</v>
      </c>
      <c r="B11" s="63" t="s">
        <v>107</v>
      </c>
      <c r="C11" s="129">
        <v>22680411</v>
      </c>
      <c r="D11" s="51" t="s">
        <v>25</v>
      </c>
      <c r="E11" s="121" t="s">
        <v>11</v>
      </c>
      <c r="F11" s="63" t="s">
        <v>60</v>
      </c>
      <c r="G11" s="45" t="s">
        <v>108</v>
      </c>
      <c r="H11" s="116" t="s">
        <v>62</v>
      </c>
      <c r="I11" s="31">
        <v>30000</v>
      </c>
      <c r="J11" s="56">
        <v>20000</v>
      </c>
      <c r="K11" s="47"/>
      <c r="L11" s="34" t="s">
        <v>463</v>
      </c>
    </row>
    <row r="12" spans="1:12" ht="108.75" customHeight="1">
      <c r="A12" s="32" t="s">
        <v>80</v>
      </c>
      <c r="B12" s="40" t="s">
        <v>430</v>
      </c>
      <c r="C12" s="130">
        <v>49753517</v>
      </c>
      <c r="D12" s="118" t="s">
        <v>25</v>
      </c>
      <c r="E12" s="118" t="s">
        <v>11</v>
      </c>
      <c r="F12" s="65" t="s">
        <v>60</v>
      </c>
      <c r="G12" s="38" t="s">
        <v>271</v>
      </c>
      <c r="H12" s="118" t="s">
        <v>62</v>
      </c>
      <c r="I12" s="67">
        <v>80000</v>
      </c>
      <c r="J12" s="88">
        <v>40000</v>
      </c>
      <c r="K12" s="47"/>
      <c r="L12" s="34" t="s">
        <v>463</v>
      </c>
    </row>
    <row r="13" spans="1:12" ht="56.25" customHeight="1">
      <c r="A13" s="32" t="s">
        <v>81</v>
      </c>
      <c r="B13" s="65" t="s">
        <v>65</v>
      </c>
      <c r="C13" s="130">
        <v>66984696</v>
      </c>
      <c r="D13" s="118" t="s">
        <v>25</v>
      </c>
      <c r="E13" s="118" t="s">
        <v>11</v>
      </c>
      <c r="F13" s="65" t="s">
        <v>60</v>
      </c>
      <c r="G13" s="38" t="s">
        <v>66</v>
      </c>
      <c r="H13" s="119">
        <v>0.5</v>
      </c>
      <c r="I13" s="67">
        <v>240000</v>
      </c>
      <c r="J13" s="88">
        <v>210000</v>
      </c>
      <c r="K13" s="39"/>
      <c r="L13" s="34" t="s">
        <v>463</v>
      </c>
    </row>
    <row r="14" spans="1:12" ht="76.5" customHeight="1">
      <c r="A14" s="32" t="s">
        <v>82</v>
      </c>
      <c r="B14" s="63" t="s">
        <v>482</v>
      </c>
      <c r="C14" s="129">
        <v>26655691</v>
      </c>
      <c r="D14" s="51" t="s">
        <v>25</v>
      </c>
      <c r="E14" s="121" t="s">
        <v>26</v>
      </c>
      <c r="F14" s="63" t="s">
        <v>28</v>
      </c>
      <c r="G14" s="4" t="s">
        <v>27</v>
      </c>
      <c r="H14" s="120" t="s">
        <v>62</v>
      </c>
      <c r="I14" s="31">
        <v>15000</v>
      </c>
      <c r="J14" s="56">
        <v>5000</v>
      </c>
      <c r="K14" s="112"/>
      <c r="L14" s="34" t="s">
        <v>463</v>
      </c>
    </row>
    <row r="15" spans="1:12" ht="86.25" customHeight="1">
      <c r="A15" s="32" t="s">
        <v>83</v>
      </c>
      <c r="B15" s="63" t="s">
        <v>358</v>
      </c>
      <c r="C15" s="129">
        <v>63555361</v>
      </c>
      <c r="D15" s="121" t="s">
        <v>359</v>
      </c>
      <c r="E15" s="121" t="s">
        <v>11</v>
      </c>
      <c r="F15" s="63" t="s">
        <v>119</v>
      </c>
      <c r="G15" s="4" t="s">
        <v>360</v>
      </c>
      <c r="H15" s="116">
        <v>0.5</v>
      </c>
      <c r="I15" s="31">
        <v>50000</v>
      </c>
      <c r="J15" s="54">
        <v>0</v>
      </c>
      <c r="K15" s="45"/>
      <c r="L15" s="34" t="s">
        <v>463</v>
      </c>
    </row>
    <row r="16" spans="1:12" ht="137.25" customHeight="1">
      <c r="A16" s="32" t="s">
        <v>86</v>
      </c>
      <c r="B16" s="63" t="s">
        <v>392</v>
      </c>
      <c r="C16" s="129">
        <v>26721546</v>
      </c>
      <c r="D16" s="51" t="s">
        <v>44</v>
      </c>
      <c r="E16" s="121" t="s">
        <v>382</v>
      </c>
      <c r="F16" s="63" t="s">
        <v>393</v>
      </c>
      <c r="G16" s="45" t="s">
        <v>394</v>
      </c>
      <c r="H16" s="117" t="s">
        <v>62</v>
      </c>
      <c r="I16" s="31">
        <v>90000</v>
      </c>
      <c r="J16" s="54">
        <v>0</v>
      </c>
      <c r="K16" s="47"/>
      <c r="L16" s="34" t="s">
        <v>463</v>
      </c>
    </row>
    <row r="17" spans="1:12" ht="105" customHeight="1">
      <c r="A17" s="32" t="s">
        <v>87</v>
      </c>
      <c r="B17" s="28" t="s">
        <v>162</v>
      </c>
      <c r="C17" s="50">
        <v>3436250</v>
      </c>
      <c r="D17" s="117" t="s">
        <v>25</v>
      </c>
      <c r="E17" s="137" t="s">
        <v>26</v>
      </c>
      <c r="F17" s="63" t="s">
        <v>163</v>
      </c>
      <c r="G17" s="4" t="s">
        <v>442</v>
      </c>
      <c r="H17" s="117" t="s">
        <v>62</v>
      </c>
      <c r="I17" s="31">
        <v>49000</v>
      </c>
      <c r="J17" s="56">
        <v>15000</v>
      </c>
      <c r="K17" s="47"/>
      <c r="L17" s="34" t="s">
        <v>463</v>
      </c>
    </row>
    <row r="18" spans="1:12" ht="102.75">
      <c r="A18" s="32" t="s">
        <v>97</v>
      </c>
      <c r="B18" s="63" t="s">
        <v>376</v>
      </c>
      <c r="C18" s="129">
        <v>76396070</v>
      </c>
      <c r="D18" s="51" t="s">
        <v>22</v>
      </c>
      <c r="E18" s="121" t="s">
        <v>11</v>
      </c>
      <c r="F18" s="63" t="s">
        <v>377</v>
      </c>
      <c r="G18" s="4" t="s">
        <v>460</v>
      </c>
      <c r="H18" s="117" t="s">
        <v>62</v>
      </c>
      <c r="I18" s="31">
        <v>60000</v>
      </c>
      <c r="J18" s="54">
        <v>0</v>
      </c>
      <c r="K18" s="47"/>
      <c r="L18" s="34" t="s">
        <v>463</v>
      </c>
    </row>
    <row r="19" spans="1:12" ht="102.75">
      <c r="A19" s="32" t="s">
        <v>98</v>
      </c>
      <c r="B19" s="63" t="s">
        <v>376</v>
      </c>
      <c r="C19" s="129">
        <v>76396070</v>
      </c>
      <c r="D19" s="51" t="s">
        <v>22</v>
      </c>
      <c r="E19" s="121" t="s">
        <v>11</v>
      </c>
      <c r="F19" s="63" t="s">
        <v>379</v>
      </c>
      <c r="G19" s="4" t="s">
        <v>461</v>
      </c>
      <c r="H19" s="117" t="s">
        <v>62</v>
      </c>
      <c r="I19" s="31">
        <v>60000</v>
      </c>
      <c r="J19" s="54">
        <v>0</v>
      </c>
      <c r="K19" s="47"/>
      <c r="L19" s="34" t="s">
        <v>463</v>
      </c>
    </row>
    <row r="20" spans="1:12" ht="64.5">
      <c r="A20" s="32" t="s">
        <v>101</v>
      </c>
      <c r="B20" s="40" t="s">
        <v>447</v>
      </c>
      <c r="C20" s="130">
        <v>47696591</v>
      </c>
      <c r="D20" s="118" t="s">
        <v>25</v>
      </c>
      <c r="E20" s="92" t="s">
        <v>11</v>
      </c>
      <c r="F20" s="40" t="s">
        <v>60</v>
      </c>
      <c r="G20" s="38" t="s">
        <v>61</v>
      </c>
      <c r="H20" s="92" t="s">
        <v>62</v>
      </c>
      <c r="I20" s="67">
        <v>63000</v>
      </c>
      <c r="J20" s="88">
        <v>60000</v>
      </c>
      <c r="K20" s="39"/>
      <c r="L20" s="34" t="s">
        <v>463</v>
      </c>
    </row>
    <row r="21" spans="1:12" ht="225" customHeight="1">
      <c r="A21" s="32" t="s">
        <v>106</v>
      </c>
      <c r="B21" s="63" t="s">
        <v>473</v>
      </c>
      <c r="C21" s="129">
        <v>66362768</v>
      </c>
      <c r="D21" s="51" t="s">
        <v>85</v>
      </c>
      <c r="E21" s="121" t="s">
        <v>88</v>
      </c>
      <c r="F21" s="63" t="s">
        <v>89</v>
      </c>
      <c r="G21" s="4" t="s">
        <v>90</v>
      </c>
      <c r="H21" s="120" t="s">
        <v>62</v>
      </c>
      <c r="I21" s="52">
        <v>5000</v>
      </c>
      <c r="J21" s="55">
        <v>5000</v>
      </c>
      <c r="K21" s="47"/>
      <c r="L21" s="34" t="s">
        <v>463</v>
      </c>
    </row>
    <row r="22" spans="1:12" ht="251.25" customHeight="1">
      <c r="A22" s="32" t="s">
        <v>109</v>
      </c>
      <c r="B22" s="29" t="s">
        <v>473</v>
      </c>
      <c r="C22" s="131">
        <v>66362768</v>
      </c>
      <c r="D22" s="51" t="s">
        <v>85</v>
      </c>
      <c r="E22" s="121" t="s">
        <v>91</v>
      </c>
      <c r="F22" s="63" t="s">
        <v>92</v>
      </c>
      <c r="G22" s="4" t="s">
        <v>93</v>
      </c>
      <c r="H22" s="121" t="s">
        <v>62</v>
      </c>
      <c r="I22" s="68">
        <v>10000</v>
      </c>
      <c r="J22" s="56">
        <v>5000</v>
      </c>
      <c r="K22" s="47"/>
      <c r="L22" s="34" t="s">
        <v>463</v>
      </c>
    </row>
    <row r="23" spans="1:12" ht="90">
      <c r="A23" s="32" t="s">
        <v>118</v>
      </c>
      <c r="B23" s="40" t="s">
        <v>473</v>
      </c>
      <c r="C23" s="130">
        <v>66362768</v>
      </c>
      <c r="D23" s="118" t="s">
        <v>85</v>
      </c>
      <c r="E23" s="92" t="s">
        <v>11</v>
      </c>
      <c r="F23" s="40" t="s">
        <v>292</v>
      </c>
      <c r="G23" s="38" t="s">
        <v>293</v>
      </c>
      <c r="H23" s="119" t="s">
        <v>62</v>
      </c>
      <c r="I23" s="67">
        <v>50000</v>
      </c>
      <c r="J23" s="88">
        <v>50000</v>
      </c>
      <c r="K23" s="35" t="s">
        <v>477</v>
      </c>
      <c r="L23" s="34" t="s">
        <v>463</v>
      </c>
    </row>
    <row r="24" spans="1:12" ht="71.25" customHeight="1">
      <c r="A24" s="32" t="s">
        <v>127</v>
      </c>
      <c r="B24" s="29" t="s">
        <v>17</v>
      </c>
      <c r="C24" s="50">
        <v>22839682</v>
      </c>
      <c r="D24" s="117" t="s">
        <v>18</v>
      </c>
      <c r="E24" s="58" t="s">
        <v>490</v>
      </c>
      <c r="F24" s="29" t="s">
        <v>19</v>
      </c>
      <c r="G24" s="45" t="s">
        <v>20</v>
      </c>
      <c r="H24" s="116">
        <v>0.5</v>
      </c>
      <c r="I24" s="69">
        <v>90000</v>
      </c>
      <c r="J24" s="56">
        <v>60000</v>
      </c>
      <c r="K24" s="112"/>
      <c r="L24" s="94" t="s">
        <v>465</v>
      </c>
    </row>
    <row r="25" spans="1:12" ht="60">
      <c r="A25" s="32" t="s">
        <v>131</v>
      </c>
      <c r="B25" s="40" t="s">
        <v>431</v>
      </c>
      <c r="C25" s="130">
        <v>12823953</v>
      </c>
      <c r="D25" s="118" t="s">
        <v>22</v>
      </c>
      <c r="E25" s="92" t="s">
        <v>11</v>
      </c>
      <c r="F25" s="40" t="s">
        <v>220</v>
      </c>
      <c r="G25" s="38" t="s">
        <v>221</v>
      </c>
      <c r="H25" s="117" t="s">
        <v>62</v>
      </c>
      <c r="I25" s="31">
        <v>25000</v>
      </c>
      <c r="J25" s="56">
        <v>20000</v>
      </c>
      <c r="K25" s="17" t="s">
        <v>443</v>
      </c>
      <c r="L25" s="34" t="s">
        <v>463</v>
      </c>
    </row>
    <row r="26" spans="1:12" ht="60" customHeight="1">
      <c r="A26" s="32" t="s">
        <v>132</v>
      </c>
      <c r="B26" s="63" t="s">
        <v>344</v>
      </c>
      <c r="C26" s="129">
        <v>68791712</v>
      </c>
      <c r="D26" s="51" t="s">
        <v>22</v>
      </c>
      <c r="E26" s="121" t="s">
        <v>57</v>
      </c>
      <c r="F26" s="63" t="s">
        <v>345</v>
      </c>
      <c r="G26" s="45" t="s">
        <v>349</v>
      </c>
      <c r="H26" s="116">
        <v>0.5</v>
      </c>
      <c r="I26" s="31">
        <v>49000</v>
      </c>
      <c r="J26" s="122">
        <v>40000</v>
      </c>
      <c r="K26" s="35" t="s">
        <v>478</v>
      </c>
      <c r="L26" s="34" t="s">
        <v>463</v>
      </c>
    </row>
    <row r="27" spans="1:12" ht="67.5" customHeight="1">
      <c r="A27" s="32" t="s">
        <v>137</v>
      </c>
      <c r="B27" s="63" t="s">
        <v>344</v>
      </c>
      <c r="C27" s="129">
        <v>68791712</v>
      </c>
      <c r="D27" s="51" t="s">
        <v>22</v>
      </c>
      <c r="E27" s="121" t="s">
        <v>346</v>
      </c>
      <c r="F27" s="29" t="s">
        <v>347</v>
      </c>
      <c r="G27" s="45" t="s">
        <v>350</v>
      </c>
      <c r="H27" s="116">
        <v>0.5</v>
      </c>
      <c r="I27" s="31">
        <v>47000</v>
      </c>
      <c r="J27" s="122">
        <v>40000</v>
      </c>
      <c r="K27" s="47"/>
      <c r="L27" s="34" t="s">
        <v>463</v>
      </c>
    </row>
    <row r="28" spans="1:12" ht="90">
      <c r="A28" s="32" t="s">
        <v>144</v>
      </c>
      <c r="B28" s="63" t="s">
        <v>21</v>
      </c>
      <c r="C28" s="129">
        <v>62653385</v>
      </c>
      <c r="D28" s="51" t="s">
        <v>22</v>
      </c>
      <c r="E28" s="121" t="s">
        <v>11</v>
      </c>
      <c r="F28" s="63" t="s">
        <v>23</v>
      </c>
      <c r="G28" s="4" t="s">
        <v>50</v>
      </c>
      <c r="H28" s="121" t="s">
        <v>62</v>
      </c>
      <c r="I28" s="31">
        <v>40000</v>
      </c>
      <c r="J28" s="56">
        <v>40000</v>
      </c>
      <c r="K28" s="16" t="s">
        <v>440</v>
      </c>
      <c r="L28" s="34" t="s">
        <v>463</v>
      </c>
    </row>
    <row r="29" spans="1:12" ht="90">
      <c r="A29" s="32" t="s">
        <v>145</v>
      </c>
      <c r="B29" s="65" t="s">
        <v>155</v>
      </c>
      <c r="C29" s="130">
        <v>87247208</v>
      </c>
      <c r="D29" s="118" t="s">
        <v>22</v>
      </c>
      <c r="E29" s="151" t="s">
        <v>492</v>
      </c>
      <c r="F29" s="40" t="s">
        <v>156</v>
      </c>
      <c r="G29" s="38" t="s">
        <v>157</v>
      </c>
      <c r="H29" s="121" t="s">
        <v>62</v>
      </c>
      <c r="I29" s="67">
        <v>50000</v>
      </c>
      <c r="J29" s="88">
        <v>30000</v>
      </c>
      <c r="K29" s="39"/>
      <c r="L29" s="34" t="s">
        <v>463</v>
      </c>
    </row>
    <row r="30" spans="1:12" ht="161.25" customHeight="1">
      <c r="A30" s="32" t="s">
        <v>427</v>
      </c>
      <c r="B30" s="28" t="s">
        <v>114</v>
      </c>
      <c r="C30" s="50">
        <v>26640198</v>
      </c>
      <c r="D30" s="117" t="s">
        <v>25</v>
      </c>
      <c r="E30" s="92" t="s">
        <v>11</v>
      </c>
      <c r="F30" s="28" t="s">
        <v>119</v>
      </c>
      <c r="G30" s="45" t="s">
        <v>120</v>
      </c>
      <c r="H30" s="121" t="s">
        <v>62</v>
      </c>
      <c r="I30" s="31">
        <v>50000</v>
      </c>
      <c r="J30" s="56">
        <v>30000</v>
      </c>
      <c r="K30" s="17" t="s">
        <v>444</v>
      </c>
      <c r="L30" s="34" t="s">
        <v>463</v>
      </c>
    </row>
    <row r="31" spans="1:12" ht="76.5">
      <c r="A31" s="32" t="s">
        <v>148</v>
      </c>
      <c r="B31" s="63" t="s">
        <v>454</v>
      </c>
      <c r="C31" s="129">
        <v>66364451</v>
      </c>
      <c r="D31" s="51" t="s">
        <v>25</v>
      </c>
      <c r="E31" s="117" t="s">
        <v>55</v>
      </c>
      <c r="F31" s="63" t="s">
        <v>63</v>
      </c>
      <c r="G31" s="45" t="s">
        <v>189</v>
      </c>
      <c r="H31" s="121" t="s">
        <v>62</v>
      </c>
      <c r="I31" s="31">
        <v>15000</v>
      </c>
      <c r="J31" s="56">
        <v>10000</v>
      </c>
      <c r="K31" s="112"/>
      <c r="L31" s="94" t="s">
        <v>466</v>
      </c>
    </row>
    <row r="32" spans="1:12" ht="123.75" customHeight="1">
      <c r="A32" s="32" t="s">
        <v>151</v>
      </c>
      <c r="B32" s="63" t="s">
        <v>454</v>
      </c>
      <c r="C32" s="129">
        <v>66364451</v>
      </c>
      <c r="D32" s="51" t="s">
        <v>25</v>
      </c>
      <c r="E32" s="117" t="s">
        <v>57</v>
      </c>
      <c r="F32" s="63" t="s">
        <v>58</v>
      </c>
      <c r="G32" s="45" t="s">
        <v>190</v>
      </c>
      <c r="H32" s="121" t="s">
        <v>62</v>
      </c>
      <c r="I32" s="31">
        <v>10000</v>
      </c>
      <c r="J32" s="56">
        <v>3000</v>
      </c>
      <c r="K32" s="35" t="s">
        <v>478</v>
      </c>
      <c r="L32" s="94" t="s">
        <v>466</v>
      </c>
    </row>
    <row r="33" spans="1:12" ht="82.5" customHeight="1">
      <c r="A33" s="32" t="s">
        <v>154</v>
      </c>
      <c r="B33" s="29" t="s">
        <v>328</v>
      </c>
      <c r="C33" s="50">
        <v>669393</v>
      </c>
      <c r="D33" s="51" t="s">
        <v>25</v>
      </c>
      <c r="E33" s="121" t="s">
        <v>329</v>
      </c>
      <c r="F33" s="29" t="s">
        <v>331</v>
      </c>
      <c r="G33" s="45" t="s">
        <v>332</v>
      </c>
      <c r="H33" s="116">
        <v>0.5</v>
      </c>
      <c r="I33" s="31">
        <v>50000</v>
      </c>
      <c r="J33" s="56">
        <v>30000</v>
      </c>
      <c r="K33" s="47"/>
      <c r="L33" s="34" t="s">
        <v>463</v>
      </c>
    </row>
    <row r="34" spans="1:12" ht="82.5" customHeight="1">
      <c r="A34" s="32" t="s">
        <v>158</v>
      </c>
      <c r="B34" s="40" t="s">
        <v>328</v>
      </c>
      <c r="C34" s="130">
        <v>669393</v>
      </c>
      <c r="D34" s="118" t="s">
        <v>25</v>
      </c>
      <c r="E34" s="92" t="s">
        <v>11</v>
      </c>
      <c r="F34" s="40" t="s">
        <v>60</v>
      </c>
      <c r="G34" s="38" t="s">
        <v>333</v>
      </c>
      <c r="H34" s="119">
        <v>0.5</v>
      </c>
      <c r="I34" s="67">
        <v>50000</v>
      </c>
      <c r="J34" s="88">
        <v>30000</v>
      </c>
      <c r="K34" s="47"/>
      <c r="L34" s="34" t="s">
        <v>463</v>
      </c>
    </row>
    <row r="35" spans="1:12" ht="76.5">
      <c r="A35" s="32" t="s">
        <v>161</v>
      </c>
      <c r="B35" s="63" t="s">
        <v>282</v>
      </c>
      <c r="C35" s="129">
        <v>18226132</v>
      </c>
      <c r="D35" s="51" t="s">
        <v>18</v>
      </c>
      <c r="E35" s="137" t="s">
        <v>284</v>
      </c>
      <c r="F35" s="63" t="s">
        <v>285</v>
      </c>
      <c r="G35" s="4" t="s">
        <v>286</v>
      </c>
      <c r="H35" s="116">
        <v>0.5</v>
      </c>
      <c r="I35" s="31">
        <v>360000</v>
      </c>
      <c r="J35" s="56">
        <v>60000</v>
      </c>
      <c r="K35" s="47"/>
      <c r="L35" s="94" t="s">
        <v>466</v>
      </c>
    </row>
    <row r="36" spans="1:12" ht="90">
      <c r="A36" s="32" t="s">
        <v>164</v>
      </c>
      <c r="B36" s="40" t="s">
        <v>282</v>
      </c>
      <c r="C36" s="130">
        <v>18226132</v>
      </c>
      <c r="D36" s="118" t="s">
        <v>18</v>
      </c>
      <c r="E36" s="92" t="s">
        <v>11</v>
      </c>
      <c r="F36" s="40" t="s">
        <v>60</v>
      </c>
      <c r="G36" s="38" t="s">
        <v>283</v>
      </c>
      <c r="H36" s="119">
        <v>0.5</v>
      </c>
      <c r="I36" s="67">
        <v>45000</v>
      </c>
      <c r="J36" s="88">
        <v>30000</v>
      </c>
      <c r="K36" s="47"/>
      <c r="L36" s="94" t="s">
        <v>466</v>
      </c>
    </row>
    <row r="37" spans="1:12" ht="33.75" customHeight="1">
      <c r="A37" s="32" t="s">
        <v>168</v>
      </c>
      <c r="B37" s="40" t="s">
        <v>282</v>
      </c>
      <c r="C37" s="130">
        <v>18226132</v>
      </c>
      <c r="D37" s="117" t="s">
        <v>18</v>
      </c>
      <c r="E37" s="117" t="s">
        <v>55</v>
      </c>
      <c r="F37" s="63" t="s">
        <v>289</v>
      </c>
      <c r="G37" s="45" t="s">
        <v>290</v>
      </c>
      <c r="H37" s="116">
        <v>0.5</v>
      </c>
      <c r="I37" s="31">
        <v>45000</v>
      </c>
      <c r="J37" s="57"/>
      <c r="K37" s="35" t="s">
        <v>491</v>
      </c>
      <c r="L37" s="94"/>
    </row>
    <row r="38" spans="1:12" ht="82.5" customHeight="1">
      <c r="A38" s="32" t="s">
        <v>169</v>
      </c>
      <c r="B38" s="63" t="s">
        <v>335</v>
      </c>
      <c r="C38" s="129">
        <v>69981205</v>
      </c>
      <c r="D38" s="51" t="s">
        <v>25</v>
      </c>
      <c r="E38" s="121" t="s">
        <v>11</v>
      </c>
      <c r="F38" s="63" t="s">
        <v>60</v>
      </c>
      <c r="G38" s="45" t="s">
        <v>336</v>
      </c>
      <c r="H38" s="120" t="s">
        <v>62</v>
      </c>
      <c r="I38" s="31">
        <v>350000</v>
      </c>
      <c r="J38" s="56">
        <v>250000</v>
      </c>
      <c r="K38" s="47"/>
      <c r="L38" s="94" t="s">
        <v>467</v>
      </c>
    </row>
    <row r="39" spans="1:12" ht="82.5" customHeight="1">
      <c r="A39" s="32" t="s">
        <v>170</v>
      </c>
      <c r="B39" s="63" t="s">
        <v>448</v>
      </c>
      <c r="C39" s="129">
        <v>49753711</v>
      </c>
      <c r="D39" s="51" t="s">
        <v>25</v>
      </c>
      <c r="E39" s="121" t="s">
        <v>53</v>
      </c>
      <c r="F39" s="63" t="s">
        <v>72</v>
      </c>
      <c r="G39" s="4" t="s">
        <v>71</v>
      </c>
      <c r="H39" s="121" t="s">
        <v>62</v>
      </c>
      <c r="I39" s="31">
        <v>29000</v>
      </c>
      <c r="J39" s="56">
        <v>29000</v>
      </c>
      <c r="K39" s="35" t="s">
        <v>479</v>
      </c>
      <c r="L39" s="34" t="s">
        <v>463</v>
      </c>
    </row>
    <row r="40" spans="1:12" ht="56.25" customHeight="1">
      <c r="A40" s="32" t="s">
        <v>180</v>
      </c>
      <c r="B40" s="29" t="s">
        <v>453</v>
      </c>
      <c r="C40" s="50">
        <v>26996324</v>
      </c>
      <c r="D40" s="117" t="s">
        <v>25</v>
      </c>
      <c r="E40" s="121" t="s">
        <v>255</v>
      </c>
      <c r="F40" s="63" t="s">
        <v>256</v>
      </c>
      <c r="G40" s="45" t="s">
        <v>257</v>
      </c>
      <c r="H40" s="117" t="s">
        <v>62</v>
      </c>
      <c r="I40" s="31">
        <v>50000</v>
      </c>
      <c r="J40" s="56">
        <v>35000</v>
      </c>
      <c r="K40" s="47"/>
      <c r="L40" s="34" t="s">
        <v>463</v>
      </c>
    </row>
    <row r="41" spans="1:12" ht="93.75" customHeight="1">
      <c r="A41" s="32" t="s">
        <v>183</v>
      </c>
      <c r="B41" s="29" t="s">
        <v>453</v>
      </c>
      <c r="C41" s="50">
        <v>26996324</v>
      </c>
      <c r="D41" s="117" t="s">
        <v>25</v>
      </c>
      <c r="E41" s="121" t="s">
        <v>259</v>
      </c>
      <c r="F41" s="63" t="s">
        <v>260</v>
      </c>
      <c r="G41" s="4" t="s">
        <v>261</v>
      </c>
      <c r="H41" s="117" t="s">
        <v>62</v>
      </c>
      <c r="I41" s="31">
        <v>20000</v>
      </c>
      <c r="J41" s="56">
        <v>20000</v>
      </c>
      <c r="K41" s="47"/>
      <c r="L41" s="34" t="s">
        <v>463</v>
      </c>
    </row>
    <row r="42" spans="1:12" ht="56.25" customHeight="1">
      <c r="A42" s="32" t="s">
        <v>184</v>
      </c>
      <c r="B42" s="63" t="s">
        <v>432</v>
      </c>
      <c r="C42" s="129">
        <v>63556880</v>
      </c>
      <c r="D42" s="51" t="s">
        <v>25</v>
      </c>
      <c r="E42" s="121" t="s">
        <v>11</v>
      </c>
      <c r="F42" s="63" t="s">
        <v>60</v>
      </c>
      <c r="G42" s="4" t="s">
        <v>84</v>
      </c>
      <c r="H42" s="121" t="s">
        <v>62</v>
      </c>
      <c r="I42" s="31">
        <v>24500</v>
      </c>
      <c r="J42" s="56">
        <v>24500</v>
      </c>
      <c r="K42" s="47"/>
      <c r="L42" s="34" t="s">
        <v>463</v>
      </c>
    </row>
    <row r="43" spans="1:12" ht="56.25" customHeight="1">
      <c r="A43" s="32" t="s">
        <v>185</v>
      </c>
      <c r="B43" s="40" t="s">
        <v>210</v>
      </c>
      <c r="C43" s="130">
        <v>49755692</v>
      </c>
      <c r="D43" s="118" t="s">
        <v>25</v>
      </c>
      <c r="E43" s="92" t="s">
        <v>211</v>
      </c>
      <c r="F43" s="40" t="s">
        <v>213</v>
      </c>
      <c r="G43" s="38" t="s">
        <v>212</v>
      </c>
      <c r="H43" s="118" t="s">
        <v>62</v>
      </c>
      <c r="I43" s="67">
        <v>20000</v>
      </c>
      <c r="J43" s="88">
        <v>15000</v>
      </c>
      <c r="K43" s="47"/>
      <c r="L43" s="34" t="s">
        <v>463</v>
      </c>
    </row>
    <row r="44" spans="1:12" ht="67.5" customHeight="1">
      <c r="A44" s="32" t="s">
        <v>186</v>
      </c>
      <c r="B44" s="63" t="s">
        <v>262</v>
      </c>
      <c r="C44" s="129">
        <v>71538313</v>
      </c>
      <c r="D44" s="51" t="s">
        <v>22</v>
      </c>
      <c r="E44" s="121" t="s">
        <v>263</v>
      </c>
      <c r="F44" s="63" t="s">
        <v>264</v>
      </c>
      <c r="G44" s="45" t="s">
        <v>265</v>
      </c>
      <c r="H44" s="116" t="s">
        <v>62</v>
      </c>
      <c r="I44" s="31">
        <v>50000</v>
      </c>
      <c r="J44" s="56">
        <v>20000</v>
      </c>
      <c r="K44" s="47"/>
      <c r="L44" s="34" t="s">
        <v>463</v>
      </c>
    </row>
    <row r="45" spans="1:12" ht="60">
      <c r="A45" s="32" t="s">
        <v>199</v>
      </c>
      <c r="B45" s="63" t="s">
        <v>262</v>
      </c>
      <c r="C45" s="129">
        <v>71538313</v>
      </c>
      <c r="D45" s="51" t="s">
        <v>22</v>
      </c>
      <c r="E45" s="121" t="s">
        <v>235</v>
      </c>
      <c r="F45" s="63" t="s">
        <v>268</v>
      </c>
      <c r="G45" s="4" t="s">
        <v>269</v>
      </c>
      <c r="H45" s="117" t="s">
        <v>62</v>
      </c>
      <c r="I45" s="31">
        <v>50000</v>
      </c>
      <c r="J45" s="54">
        <v>0</v>
      </c>
      <c r="K45" s="47"/>
      <c r="L45" s="34" t="s">
        <v>463</v>
      </c>
    </row>
    <row r="46" spans="1:12" ht="90" customHeight="1">
      <c r="A46" s="32" t="s">
        <v>204</v>
      </c>
      <c r="B46" s="29" t="s">
        <v>474</v>
      </c>
      <c r="C46" s="50">
        <v>26392194</v>
      </c>
      <c r="D46" s="117" t="s">
        <v>44</v>
      </c>
      <c r="E46" s="137" t="s">
        <v>45</v>
      </c>
      <c r="F46" s="29" t="s">
        <v>355</v>
      </c>
      <c r="G46" s="45" t="s">
        <v>356</v>
      </c>
      <c r="H46" s="53">
        <v>0.5</v>
      </c>
      <c r="I46" s="31">
        <v>75500</v>
      </c>
      <c r="J46" s="122">
        <v>50000</v>
      </c>
      <c r="K46" s="47"/>
      <c r="L46" s="34" t="s">
        <v>463</v>
      </c>
    </row>
    <row r="47" spans="1:12" ht="120" customHeight="1">
      <c r="A47" s="32" t="s">
        <v>207</v>
      </c>
      <c r="B47" s="40" t="s">
        <v>295</v>
      </c>
      <c r="C47" s="130">
        <v>26328160</v>
      </c>
      <c r="D47" s="118" t="s">
        <v>30</v>
      </c>
      <c r="E47" s="92" t="s">
        <v>187</v>
      </c>
      <c r="F47" s="40" t="s">
        <v>296</v>
      </c>
      <c r="G47" s="38" t="s">
        <v>297</v>
      </c>
      <c r="H47" s="92" t="s">
        <v>62</v>
      </c>
      <c r="I47" s="67">
        <v>50000</v>
      </c>
      <c r="J47" s="88">
        <v>40000</v>
      </c>
      <c r="K47" s="39"/>
      <c r="L47" s="34" t="s">
        <v>463</v>
      </c>
    </row>
    <row r="48" spans="1:12" ht="90">
      <c r="A48" s="32" t="s">
        <v>208</v>
      </c>
      <c r="B48" s="40" t="s">
        <v>295</v>
      </c>
      <c r="C48" s="130">
        <v>26328160</v>
      </c>
      <c r="D48" s="118" t="s">
        <v>30</v>
      </c>
      <c r="E48" s="92" t="s">
        <v>232</v>
      </c>
      <c r="F48" s="40" t="s">
        <v>299</v>
      </c>
      <c r="G48" s="38" t="s">
        <v>462</v>
      </c>
      <c r="H48" s="117" t="s">
        <v>62</v>
      </c>
      <c r="I48" s="31">
        <v>100000</v>
      </c>
      <c r="J48" s="56">
        <v>60000</v>
      </c>
      <c r="K48" s="47"/>
      <c r="L48" s="34" t="s">
        <v>463</v>
      </c>
    </row>
    <row r="49" spans="1:12" ht="77.25">
      <c r="A49" s="32" t="s">
        <v>214</v>
      </c>
      <c r="B49" s="63" t="s">
        <v>433</v>
      </c>
      <c r="C49" s="129">
        <v>68780451</v>
      </c>
      <c r="D49" s="51" t="s">
        <v>25</v>
      </c>
      <c r="E49" s="121" t="s">
        <v>232</v>
      </c>
      <c r="F49" s="63" t="s">
        <v>352</v>
      </c>
      <c r="G49" s="4" t="s">
        <v>353</v>
      </c>
      <c r="H49" s="121" t="s">
        <v>62</v>
      </c>
      <c r="I49" s="124">
        <v>50000</v>
      </c>
      <c r="J49" s="123">
        <v>0</v>
      </c>
      <c r="K49" s="47"/>
      <c r="L49" s="34" t="s">
        <v>463</v>
      </c>
    </row>
    <row r="50" spans="1:12" ht="75" customHeight="1">
      <c r="A50" s="32" t="s">
        <v>219</v>
      </c>
      <c r="B50" s="63" t="s">
        <v>381</v>
      </c>
      <c r="C50" s="129">
        <v>26546400</v>
      </c>
      <c r="D50" s="51" t="s">
        <v>25</v>
      </c>
      <c r="E50" s="121" t="s">
        <v>382</v>
      </c>
      <c r="F50" s="63" t="s">
        <v>383</v>
      </c>
      <c r="G50" s="4" t="s">
        <v>384</v>
      </c>
      <c r="H50" s="117" t="s">
        <v>62</v>
      </c>
      <c r="I50" s="31">
        <v>50000</v>
      </c>
      <c r="J50" s="56">
        <v>30000</v>
      </c>
      <c r="K50" s="47"/>
      <c r="L50" s="34" t="s">
        <v>463</v>
      </c>
    </row>
    <row r="51" spans="1:12" ht="56.25" customHeight="1">
      <c r="A51" s="32" t="s">
        <v>222</v>
      </c>
      <c r="B51" s="40" t="s">
        <v>128</v>
      </c>
      <c r="C51" s="130">
        <v>2324008</v>
      </c>
      <c r="D51" s="118" t="s">
        <v>25</v>
      </c>
      <c r="E51" s="118" t="s">
        <v>11</v>
      </c>
      <c r="F51" s="40" t="s">
        <v>129</v>
      </c>
      <c r="G51" s="38" t="s">
        <v>130</v>
      </c>
      <c r="H51" s="119" t="s">
        <v>62</v>
      </c>
      <c r="I51" s="67">
        <v>80000</v>
      </c>
      <c r="J51" s="88">
        <v>60000</v>
      </c>
      <c r="K51" s="47"/>
      <c r="L51" s="34" t="s">
        <v>463</v>
      </c>
    </row>
    <row r="52" spans="1:12" ht="82.5" customHeight="1">
      <c r="A52" s="32" t="s">
        <v>227</v>
      </c>
      <c r="B52" s="40" t="s">
        <v>128</v>
      </c>
      <c r="C52" s="130">
        <v>2324008</v>
      </c>
      <c r="D52" s="118" t="s">
        <v>25</v>
      </c>
      <c r="E52" s="118" t="s">
        <v>11</v>
      </c>
      <c r="F52" s="63" t="s">
        <v>133</v>
      </c>
      <c r="G52" s="4" t="s">
        <v>134</v>
      </c>
      <c r="H52" s="117" t="s">
        <v>62</v>
      </c>
      <c r="I52" s="31">
        <v>40000</v>
      </c>
      <c r="J52" s="56">
        <v>40000</v>
      </c>
      <c r="K52" s="47"/>
      <c r="L52" s="94" t="s">
        <v>468</v>
      </c>
    </row>
    <row r="53" spans="1:12" ht="56.25" customHeight="1">
      <c r="A53" s="32" t="s">
        <v>230</v>
      </c>
      <c r="B53" s="40" t="s">
        <v>128</v>
      </c>
      <c r="C53" s="130">
        <v>2324008</v>
      </c>
      <c r="D53" s="118" t="s">
        <v>25</v>
      </c>
      <c r="E53" s="118" t="s">
        <v>11</v>
      </c>
      <c r="F53" s="63" t="s">
        <v>135</v>
      </c>
      <c r="G53" s="4" t="s">
        <v>136</v>
      </c>
      <c r="H53" s="116" t="s">
        <v>62</v>
      </c>
      <c r="I53" s="31">
        <v>30000</v>
      </c>
      <c r="J53" s="56">
        <v>20000</v>
      </c>
      <c r="K53" s="47"/>
      <c r="L53" s="34" t="s">
        <v>463</v>
      </c>
    </row>
    <row r="54" spans="1:12" ht="67.5" customHeight="1">
      <c r="A54" s="32" t="s">
        <v>209</v>
      </c>
      <c r="B54" s="40" t="s">
        <v>146</v>
      </c>
      <c r="C54" s="130">
        <v>26549123</v>
      </c>
      <c r="D54" s="118" t="s">
        <v>25</v>
      </c>
      <c r="E54" s="118" t="s">
        <v>11</v>
      </c>
      <c r="F54" s="63" t="s">
        <v>119</v>
      </c>
      <c r="G54" s="4" t="s">
        <v>147</v>
      </c>
      <c r="H54" s="116">
        <v>0.5</v>
      </c>
      <c r="I54" s="31">
        <v>49000</v>
      </c>
      <c r="J54" s="57"/>
      <c r="K54" s="35" t="s">
        <v>480</v>
      </c>
      <c r="L54" s="32"/>
    </row>
    <row r="55" spans="1:12" ht="67.5" customHeight="1">
      <c r="A55" s="32" t="s">
        <v>238</v>
      </c>
      <c r="B55" s="40" t="s">
        <v>165</v>
      </c>
      <c r="C55" s="130">
        <v>25222279</v>
      </c>
      <c r="D55" s="118" t="s">
        <v>30</v>
      </c>
      <c r="E55" s="92" t="s">
        <v>171</v>
      </c>
      <c r="F55" s="40" t="s">
        <v>172</v>
      </c>
      <c r="G55" s="87" t="s">
        <v>173</v>
      </c>
      <c r="H55" s="119" t="s">
        <v>62</v>
      </c>
      <c r="I55" s="67">
        <v>28000</v>
      </c>
      <c r="J55" s="88">
        <v>21000</v>
      </c>
      <c r="K55" s="47"/>
      <c r="L55" s="34" t="s">
        <v>463</v>
      </c>
    </row>
    <row r="56" spans="1:12" ht="82.5" customHeight="1">
      <c r="A56" s="32" t="s">
        <v>242</v>
      </c>
      <c r="B56" s="40" t="s">
        <v>165</v>
      </c>
      <c r="C56" s="130">
        <v>25222279</v>
      </c>
      <c r="D56" s="118" t="s">
        <v>30</v>
      </c>
      <c r="E56" s="92" t="s">
        <v>174</v>
      </c>
      <c r="F56" s="40" t="s">
        <v>175</v>
      </c>
      <c r="G56" s="38" t="s">
        <v>176</v>
      </c>
      <c r="H56" s="119" t="s">
        <v>62</v>
      </c>
      <c r="I56" s="67">
        <v>28000</v>
      </c>
      <c r="J56" s="88">
        <v>24000</v>
      </c>
      <c r="K56" s="17" t="s">
        <v>437</v>
      </c>
      <c r="L56" s="34" t="s">
        <v>463</v>
      </c>
    </row>
    <row r="57" spans="1:12" ht="60">
      <c r="A57" s="32" t="s">
        <v>247</v>
      </c>
      <c r="B57" s="40" t="s">
        <v>165</v>
      </c>
      <c r="C57" s="130">
        <v>25222279</v>
      </c>
      <c r="D57" s="118" t="s">
        <v>30</v>
      </c>
      <c r="E57" s="92" t="s">
        <v>171</v>
      </c>
      <c r="F57" s="40" t="s">
        <v>177</v>
      </c>
      <c r="G57" s="38" t="s">
        <v>178</v>
      </c>
      <c r="H57" s="118" t="s">
        <v>62</v>
      </c>
      <c r="I57" s="67">
        <v>12000</v>
      </c>
      <c r="J57" s="88">
        <v>10000</v>
      </c>
      <c r="K57" s="17" t="s">
        <v>437</v>
      </c>
      <c r="L57" s="34" t="s">
        <v>463</v>
      </c>
    </row>
    <row r="58" spans="1:12" ht="67.5" customHeight="1">
      <c r="A58" s="32" t="s">
        <v>251</v>
      </c>
      <c r="B58" s="40" t="s">
        <v>165</v>
      </c>
      <c r="C58" s="130">
        <v>25222279</v>
      </c>
      <c r="D58" s="118" t="s">
        <v>30</v>
      </c>
      <c r="E58" s="92" t="s">
        <v>166</v>
      </c>
      <c r="F58" s="40" t="s">
        <v>179</v>
      </c>
      <c r="G58" s="38" t="s">
        <v>167</v>
      </c>
      <c r="H58" s="119" t="s">
        <v>62</v>
      </c>
      <c r="I58" s="67">
        <v>24000</v>
      </c>
      <c r="J58" s="88">
        <v>20000</v>
      </c>
      <c r="K58" s="17" t="s">
        <v>437</v>
      </c>
      <c r="L58" s="34" t="s">
        <v>463</v>
      </c>
    </row>
    <row r="59" spans="1:12" ht="56.25" customHeight="1">
      <c r="A59" s="32" t="s">
        <v>254</v>
      </c>
      <c r="B59" s="40" t="s">
        <v>165</v>
      </c>
      <c r="C59" s="130">
        <v>25222279</v>
      </c>
      <c r="D59" s="118" t="s">
        <v>30</v>
      </c>
      <c r="E59" s="92" t="s">
        <v>171</v>
      </c>
      <c r="F59" s="40" t="s">
        <v>181</v>
      </c>
      <c r="G59" s="38" t="s">
        <v>182</v>
      </c>
      <c r="H59" s="117" t="s">
        <v>62</v>
      </c>
      <c r="I59" s="31">
        <v>27000</v>
      </c>
      <c r="J59" s="56">
        <v>20000</v>
      </c>
      <c r="K59" s="47"/>
      <c r="L59" s="34" t="s">
        <v>463</v>
      </c>
    </row>
    <row r="60" spans="1:12" ht="75" customHeight="1">
      <c r="A60" s="32" t="s">
        <v>258</v>
      </c>
      <c r="B60" s="40" t="s">
        <v>165</v>
      </c>
      <c r="C60" s="130">
        <v>25222279</v>
      </c>
      <c r="D60" s="118" t="s">
        <v>30</v>
      </c>
      <c r="E60" s="92" t="s">
        <v>187</v>
      </c>
      <c r="F60" s="40" t="s">
        <v>188</v>
      </c>
      <c r="G60" s="38" t="s">
        <v>191</v>
      </c>
      <c r="H60" s="117" t="s">
        <v>62</v>
      </c>
      <c r="I60" s="31">
        <v>40000</v>
      </c>
      <c r="J60" s="56">
        <v>40000</v>
      </c>
      <c r="K60" s="47"/>
      <c r="L60" s="34" t="s">
        <v>463</v>
      </c>
    </row>
    <row r="61" spans="1:12" ht="78.75" customHeight="1">
      <c r="A61" s="32" t="s">
        <v>266</v>
      </c>
      <c r="B61" s="40" t="s">
        <v>165</v>
      </c>
      <c r="C61" s="130">
        <v>25222279</v>
      </c>
      <c r="D61" s="118" t="s">
        <v>30</v>
      </c>
      <c r="E61" s="92" t="s">
        <v>57</v>
      </c>
      <c r="F61" s="29" t="s">
        <v>192</v>
      </c>
      <c r="G61" s="45" t="s">
        <v>193</v>
      </c>
      <c r="H61" s="117" t="s">
        <v>62</v>
      </c>
      <c r="I61" s="31">
        <v>24000</v>
      </c>
      <c r="J61" s="56">
        <v>5000</v>
      </c>
      <c r="K61" s="35" t="s">
        <v>481</v>
      </c>
      <c r="L61" s="34" t="s">
        <v>463</v>
      </c>
    </row>
    <row r="62" spans="1:12" ht="127.5" customHeight="1">
      <c r="A62" s="32" t="s">
        <v>267</v>
      </c>
      <c r="B62" s="40" t="s">
        <v>165</v>
      </c>
      <c r="C62" s="130">
        <v>25222279</v>
      </c>
      <c r="D62" s="118" t="s">
        <v>30</v>
      </c>
      <c r="E62" s="92" t="s">
        <v>57</v>
      </c>
      <c r="F62" s="29" t="s">
        <v>195</v>
      </c>
      <c r="G62" s="45" t="s">
        <v>194</v>
      </c>
      <c r="H62" s="117" t="s">
        <v>62</v>
      </c>
      <c r="I62" s="31">
        <v>30000</v>
      </c>
      <c r="J62" s="56">
        <v>25000</v>
      </c>
      <c r="K62" s="35" t="s">
        <v>481</v>
      </c>
      <c r="L62" s="34" t="s">
        <v>463</v>
      </c>
    </row>
    <row r="63" spans="1:12" ht="56.25" customHeight="1">
      <c r="A63" s="32" t="s">
        <v>270</v>
      </c>
      <c r="B63" s="40" t="s">
        <v>165</v>
      </c>
      <c r="C63" s="130">
        <v>25222279</v>
      </c>
      <c r="D63" s="118" t="s">
        <v>30</v>
      </c>
      <c r="E63" s="92" t="s">
        <v>196</v>
      </c>
      <c r="F63" s="40" t="s">
        <v>197</v>
      </c>
      <c r="G63" s="38" t="s">
        <v>198</v>
      </c>
      <c r="H63" s="117" t="s">
        <v>62</v>
      </c>
      <c r="I63" s="31">
        <v>30000</v>
      </c>
      <c r="J63" s="56">
        <v>25000</v>
      </c>
      <c r="K63" s="47"/>
      <c r="L63" s="34" t="s">
        <v>463</v>
      </c>
    </row>
    <row r="64" spans="1:12" ht="76.5">
      <c r="A64" s="32" t="s">
        <v>272</v>
      </c>
      <c r="B64" s="63" t="s">
        <v>450</v>
      </c>
      <c r="C64" s="129">
        <v>26579821</v>
      </c>
      <c r="D64" s="51" t="s">
        <v>25</v>
      </c>
      <c r="E64" s="121" t="s">
        <v>11</v>
      </c>
      <c r="F64" s="63" t="s">
        <v>418</v>
      </c>
      <c r="G64" s="4" t="s">
        <v>419</v>
      </c>
      <c r="H64" s="117" t="s">
        <v>62</v>
      </c>
      <c r="I64" s="31">
        <v>87000</v>
      </c>
      <c r="J64" s="56">
        <v>20000</v>
      </c>
      <c r="K64" s="47"/>
      <c r="L64" s="94" t="s">
        <v>469</v>
      </c>
    </row>
    <row r="65" spans="1:12" ht="82.5" customHeight="1">
      <c r="A65" s="32" t="s">
        <v>276</v>
      </c>
      <c r="B65" s="63" t="s">
        <v>223</v>
      </c>
      <c r="C65" s="129">
        <v>62643321</v>
      </c>
      <c r="D65" s="51" t="s">
        <v>22</v>
      </c>
      <c r="E65" s="121" t="s">
        <v>225</v>
      </c>
      <c r="F65" s="63" t="s">
        <v>224</v>
      </c>
      <c r="G65" s="4" t="s">
        <v>226</v>
      </c>
      <c r="H65" s="121" t="s">
        <v>62</v>
      </c>
      <c r="I65" s="31">
        <v>50000</v>
      </c>
      <c r="J65" s="56">
        <v>25000</v>
      </c>
      <c r="K65" s="17" t="s">
        <v>446</v>
      </c>
      <c r="L65" s="34" t="s">
        <v>463</v>
      </c>
    </row>
    <row r="66" spans="1:12" ht="75">
      <c r="A66" s="32" t="s">
        <v>281</v>
      </c>
      <c r="B66" s="63" t="s">
        <v>223</v>
      </c>
      <c r="C66" s="129">
        <v>62643321</v>
      </c>
      <c r="D66" s="51" t="s">
        <v>22</v>
      </c>
      <c r="E66" s="121" t="s">
        <v>225</v>
      </c>
      <c r="F66" s="29" t="s">
        <v>228</v>
      </c>
      <c r="G66" s="45" t="s">
        <v>229</v>
      </c>
      <c r="H66" s="117" t="s">
        <v>62</v>
      </c>
      <c r="I66" s="31">
        <v>50000</v>
      </c>
      <c r="J66" s="56">
        <v>18000</v>
      </c>
      <c r="K66" s="17" t="s">
        <v>445</v>
      </c>
      <c r="L66" s="34" t="s">
        <v>463</v>
      </c>
    </row>
    <row r="67" spans="1:12" ht="56.25" customHeight="1">
      <c r="A67" s="32" t="s">
        <v>287</v>
      </c>
      <c r="B67" s="63" t="s">
        <v>223</v>
      </c>
      <c r="C67" s="129">
        <v>62643321</v>
      </c>
      <c r="D67" s="51" t="s">
        <v>22</v>
      </c>
      <c r="E67" s="121" t="s">
        <v>232</v>
      </c>
      <c r="F67" s="63" t="s">
        <v>231</v>
      </c>
      <c r="G67" s="4" t="s">
        <v>483</v>
      </c>
      <c r="H67" s="117" t="s">
        <v>62</v>
      </c>
      <c r="I67" s="31">
        <v>50000</v>
      </c>
      <c r="J67" s="56">
        <v>35000</v>
      </c>
      <c r="K67" s="17" t="s">
        <v>438</v>
      </c>
      <c r="L67" s="34" t="s">
        <v>463</v>
      </c>
    </row>
    <row r="68" spans="1:12" ht="67.5" customHeight="1">
      <c r="A68" s="32" t="s">
        <v>288</v>
      </c>
      <c r="B68" s="40" t="s">
        <v>200</v>
      </c>
      <c r="C68" s="130">
        <v>67095640</v>
      </c>
      <c r="D68" s="118" t="s">
        <v>22</v>
      </c>
      <c r="E68" s="92" t="s">
        <v>201</v>
      </c>
      <c r="F68" s="40" t="s">
        <v>202</v>
      </c>
      <c r="G68" s="38" t="s">
        <v>203</v>
      </c>
      <c r="H68" s="117" t="s">
        <v>62</v>
      </c>
      <c r="I68" s="31">
        <v>50000</v>
      </c>
      <c r="J68" s="56">
        <v>8000</v>
      </c>
      <c r="K68" s="47"/>
      <c r="L68" s="94" t="s">
        <v>470</v>
      </c>
    </row>
    <row r="69" spans="1:12" ht="56.25" customHeight="1">
      <c r="A69" s="32" t="s">
        <v>291</v>
      </c>
      <c r="B69" s="40" t="s">
        <v>200</v>
      </c>
      <c r="C69" s="130">
        <v>67095640</v>
      </c>
      <c r="D69" s="118" t="s">
        <v>22</v>
      </c>
      <c r="E69" s="92" t="s">
        <v>55</v>
      </c>
      <c r="F69" s="40" t="s">
        <v>205</v>
      </c>
      <c r="G69" s="38" t="s">
        <v>206</v>
      </c>
      <c r="H69" s="117" t="s">
        <v>62</v>
      </c>
      <c r="I69" s="31">
        <v>40000</v>
      </c>
      <c r="J69" s="56">
        <v>30000</v>
      </c>
      <c r="K69" s="47"/>
      <c r="L69" s="34" t="s">
        <v>463</v>
      </c>
    </row>
    <row r="70" spans="1:12" ht="56.25" customHeight="1">
      <c r="A70" s="32" t="s">
        <v>294</v>
      </c>
      <c r="B70" s="40" t="s">
        <v>200</v>
      </c>
      <c r="C70" s="130">
        <v>67095640</v>
      </c>
      <c r="D70" s="118" t="s">
        <v>22</v>
      </c>
      <c r="E70" s="92" t="s">
        <v>11</v>
      </c>
      <c r="F70" s="40" t="s">
        <v>60</v>
      </c>
      <c r="G70" s="38" t="s">
        <v>439</v>
      </c>
      <c r="H70" s="116" t="s">
        <v>62</v>
      </c>
      <c r="I70" s="31">
        <v>50000</v>
      </c>
      <c r="J70" s="56">
        <v>0</v>
      </c>
      <c r="K70" s="47"/>
      <c r="L70" s="34" t="s">
        <v>463</v>
      </c>
    </row>
    <row r="71" spans="1:12" ht="183.75" customHeight="1">
      <c r="A71" s="32" t="s">
        <v>298</v>
      </c>
      <c r="B71" s="28" t="s">
        <v>215</v>
      </c>
      <c r="C71" s="50">
        <v>26548526</v>
      </c>
      <c r="D71" s="117" t="s">
        <v>30</v>
      </c>
      <c r="E71" s="137" t="s">
        <v>216</v>
      </c>
      <c r="F71" s="29" t="s">
        <v>217</v>
      </c>
      <c r="G71" s="45" t="s">
        <v>218</v>
      </c>
      <c r="H71" s="117" t="s">
        <v>62</v>
      </c>
      <c r="I71" s="124">
        <v>171660</v>
      </c>
      <c r="J71" s="56">
        <v>30000</v>
      </c>
      <c r="K71" s="47"/>
      <c r="L71" s="34" t="s">
        <v>463</v>
      </c>
    </row>
    <row r="72" spans="1:12" ht="82.5" customHeight="1">
      <c r="A72" s="32" t="s">
        <v>300</v>
      </c>
      <c r="B72" s="65" t="s">
        <v>309</v>
      </c>
      <c r="C72" s="130">
        <v>26992809</v>
      </c>
      <c r="D72" s="118" t="s">
        <v>25</v>
      </c>
      <c r="E72" s="118" t="s">
        <v>310</v>
      </c>
      <c r="F72" s="40" t="s">
        <v>311</v>
      </c>
      <c r="G72" s="38" t="s">
        <v>314</v>
      </c>
      <c r="H72" s="119">
        <v>0.5</v>
      </c>
      <c r="I72" s="67">
        <v>80000</v>
      </c>
      <c r="J72" s="88">
        <v>50000</v>
      </c>
      <c r="K72" s="47"/>
      <c r="L72" s="34" t="s">
        <v>463</v>
      </c>
    </row>
    <row r="73" spans="1:12" ht="67.5" customHeight="1">
      <c r="A73" s="32" t="s">
        <v>428</v>
      </c>
      <c r="B73" s="65" t="s">
        <v>309</v>
      </c>
      <c r="C73" s="130">
        <v>26992809</v>
      </c>
      <c r="D73" s="118" t="s">
        <v>25</v>
      </c>
      <c r="E73" s="118" t="s">
        <v>310</v>
      </c>
      <c r="F73" s="40" t="s">
        <v>313</v>
      </c>
      <c r="G73" s="38" t="s">
        <v>315</v>
      </c>
      <c r="H73" s="117" t="s">
        <v>62</v>
      </c>
      <c r="I73" s="31">
        <v>45000</v>
      </c>
      <c r="J73" s="56">
        <v>10000</v>
      </c>
      <c r="K73" s="47"/>
      <c r="L73" s="34" t="s">
        <v>463</v>
      </c>
    </row>
    <row r="74" spans="1:12" ht="93.75" customHeight="1">
      <c r="A74" s="32" t="s">
        <v>308</v>
      </c>
      <c r="B74" s="63" t="s">
        <v>386</v>
      </c>
      <c r="C74" s="129">
        <v>2874725</v>
      </c>
      <c r="D74" s="51" t="s">
        <v>25</v>
      </c>
      <c r="E74" s="121" t="s">
        <v>11</v>
      </c>
      <c r="F74" s="63" t="s">
        <v>119</v>
      </c>
      <c r="G74" s="4" t="s">
        <v>387</v>
      </c>
      <c r="H74" s="116">
        <v>0.5</v>
      </c>
      <c r="I74" s="31">
        <v>40000</v>
      </c>
      <c r="J74" s="54" t="s">
        <v>485</v>
      </c>
      <c r="K74" s="35" t="s">
        <v>484</v>
      </c>
      <c r="L74" s="32"/>
    </row>
    <row r="75" spans="1:12" ht="82.5" customHeight="1">
      <c r="A75" s="32" t="s">
        <v>312</v>
      </c>
      <c r="B75" s="63" t="s">
        <v>386</v>
      </c>
      <c r="C75" s="129">
        <v>2874725</v>
      </c>
      <c r="D75" s="51" t="s">
        <v>25</v>
      </c>
      <c r="E75" s="121" t="s">
        <v>11</v>
      </c>
      <c r="F75" s="63" t="s">
        <v>388</v>
      </c>
      <c r="G75" s="4" t="s">
        <v>389</v>
      </c>
      <c r="H75" s="117" t="s">
        <v>62</v>
      </c>
      <c r="I75" s="31">
        <v>20000</v>
      </c>
      <c r="J75" s="56">
        <v>5000</v>
      </c>
      <c r="K75" s="47"/>
      <c r="L75" s="94" t="s">
        <v>469</v>
      </c>
    </row>
    <row r="76" spans="1:12" ht="67.5" customHeight="1">
      <c r="A76" s="32" t="s">
        <v>316</v>
      </c>
      <c r="B76" s="29" t="s">
        <v>475</v>
      </c>
      <c r="C76" s="50">
        <v>26640252</v>
      </c>
      <c r="D76" s="117" t="s">
        <v>73</v>
      </c>
      <c r="E76" s="117" t="s">
        <v>53</v>
      </c>
      <c r="F76" s="29" t="s">
        <v>149</v>
      </c>
      <c r="G76" s="45" t="s">
        <v>150</v>
      </c>
      <c r="H76" s="117" t="s">
        <v>62</v>
      </c>
      <c r="I76" s="31">
        <v>80000</v>
      </c>
      <c r="J76" s="56">
        <v>40000</v>
      </c>
      <c r="K76" s="113"/>
      <c r="L76" s="34" t="s">
        <v>463</v>
      </c>
    </row>
    <row r="77" spans="1:12" ht="75">
      <c r="A77" s="32" t="s">
        <v>321</v>
      </c>
      <c r="B77" s="63" t="s">
        <v>434</v>
      </c>
      <c r="C77" s="129">
        <v>63557266</v>
      </c>
      <c r="D77" s="51" t="s">
        <v>25</v>
      </c>
      <c r="E77" s="121" t="s">
        <v>187</v>
      </c>
      <c r="F77" s="63" t="s">
        <v>373</v>
      </c>
      <c r="G77" s="4" t="s">
        <v>374</v>
      </c>
      <c r="H77" s="117" t="s">
        <v>62</v>
      </c>
      <c r="I77" s="31">
        <v>10000</v>
      </c>
      <c r="J77" s="54">
        <v>0</v>
      </c>
      <c r="K77" s="47"/>
      <c r="L77" s="34" t="s">
        <v>463</v>
      </c>
    </row>
    <row r="78" spans="1:12" ht="75">
      <c r="A78" s="32" t="s">
        <v>324</v>
      </c>
      <c r="B78" s="29" t="s">
        <v>273</v>
      </c>
      <c r="C78" s="129">
        <v>22768912</v>
      </c>
      <c r="D78" s="117" t="s">
        <v>25</v>
      </c>
      <c r="E78" s="121" t="s">
        <v>45</v>
      </c>
      <c r="F78" s="63" t="s">
        <v>274</v>
      </c>
      <c r="G78" s="4" t="s">
        <v>275</v>
      </c>
      <c r="H78" s="117" t="s">
        <v>62</v>
      </c>
      <c r="I78" s="31">
        <v>5000</v>
      </c>
      <c r="J78" s="56">
        <v>5000</v>
      </c>
      <c r="K78" s="47"/>
      <c r="L78" s="34" t="s">
        <v>463</v>
      </c>
    </row>
    <row r="79" spans="1:12" ht="172.5" customHeight="1">
      <c r="A79" s="32" t="s">
        <v>327</v>
      </c>
      <c r="B79" s="29" t="s">
        <v>476</v>
      </c>
      <c r="C79" s="50">
        <v>65399447</v>
      </c>
      <c r="D79" s="117" t="s">
        <v>73</v>
      </c>
      <c r="E79" s="135" t="s">
        <v>436</v>
      </c>
      <c r="F79" s="29" t="s">
        <v>74</v>
      </c>
      <c r="G79" s="45" t="s">
        <v>75</v>
      </c>
      <c r="H79" s="117" t="s">
        <v>62</v>
      </c>
      <c r="I79" s="31">
        <v>35000</v>
      </c>
      <c r="J79" s="56">
        <v>25000</v>
      </c>
      <c r="K79" s="47"/>
      <c r="L79" s="34" t="s">
        <v>463</v>
      </c>
    </row>
    <row r="80" spans="1:12" ht="161.25" customHeight="1">
      <c r="A80" s="32" t="s">
        <v>330</v>
      </c>
      <c r="B80" s="29" t="s">
        <v>476</v>
      </c>
      <c r="C80" s="50">
        <v>65399447</v>
      </c>
      <c r="D80" s="117" t="s">
        <v>73</v>
      </c>
      <c r="E80" s="138" t="s">
        <v>111</v>
      </c>
      <c r="F80" s="29" t="s">
        <v>76</v>
      </c>
      <c r="G80" s="45" t="s">
        <v>77</v>
      </c>
      <c r="H80" s="117" t="s">
        <v>62</v>
      </c>
      <c r="I80" s="31">
        <v>33000</v>
      </c>
      <c r="J80" s="56">
        <v>20000</v>
      </c>
      <c r="K80" s="47"/>
      <c r="L80" s="34" t="s">
        <v>463</v>
      </c>
    </row>
    <row r="81" spans="1:12" ht="120" customHeight="1">
      <c r="A81" s="32" t="s">
        <v>334</v>
      </c>
      <c r="B81" s="29" t="s">
        <v>476</v>
      </c>
      <c r="C81" s="50">
        <v>65399447</v>
      </c>
      <c r="D81" s="117" t="s">
        <v>73</v>
      </c>
      <c r="E81" s="138" t="s">
        <v>196</v>
      </c>
      <c r="F81" s="29" t="s">
        <v>78</v>
      </c>
      <c r="G81" s="45" t="s">
        <v>79</v>
      </c>
      <c r="H81" s="117" t="s">
        <v>62</v>
      </c>
      <c r="I81" s="31">
        <v>24000</v>
      </c>
      <c r="J81" s="56">
        <v>10000</v>
      </c>
      <c r="K81" s="47"/>
      <c r="L81" s="34" t="s">
        <v>463</v>
      </c>
    </row>
    <row r="82" spans="1:12" ht="128.25">
      <c r="A82" s="32" t="s">
        <v>337</v>
      </c>
      <c r="B82" s="29" t="s">
        <v>317</v>
      </c>
      <c r="C82" s="50">
        <v>49750933</v>
      </c>
      <c r="D82" s="117" t="s">
        <v>25</v>
      </c>
      <c r="E82" s="117" t="s">
        <v>318</v>
      </c>
      <c r="F82" s="29" t="s">
        <v>319</v>
      </c>
      <c r="G82" s="45" t="s">
        <v>320</v>
      </c>
      <c r="H82" s="53">
        <v>0.5</v>
      </c>
      <c r="I82" s="124">
        <v>30000</v>
      </c>
      <c r="J82" s="56">
        <v>20000</v>
      </c>
      <c r="K82" s="35" t="s">
        <v>479</v>
      </c>
      <c r="L82" s="34" t="s">
        <v>463</v>
      </c>
    </row>
    <row r="83" spans="1:12" ht="179.25" customHeight="1">
      <c r="A83" s="32" t="s">
        <v>343</v>
      </c>
      <c r="B83" s="63" t="s">
        <v>102</v>
      </c>
      <c r="C83" s="50">
        <v>443441</v>
      </c>
      <c r="D83" s="51" t="s">
        <v>25</v>
      </c>
      <c r="E83" s="121" t="s">
        <v>103</v>
      </c>
      <c r="F83" s="63" t="s">
        <v>104</v>
      </c>
      <c r="G83" s="4" t="s">
        <v>105</v>
      </c>
      <c r="H83" s="121" t="s">
        <v>62</v>
      </c>
      <c r="I83" s="31">
        <v>30000</v>
      </c>
      <c r="J83" s="57"/>
      <c r="K83" s="35" t="s">
        <v>487</v>
      </c>
      <c r="L83" s="34" t="s">
        <v>463</v>
      </c>
    </row>
    <row r="84" spans="1:12" ht="60">
      <c r="A84" s="32" t="s">
        <v>348</v>
      </c>
      <c r="B84" s="29" t="s">
        <v>435</v>
      </c>
      <c r="C84" s="50">
        <v>18227945</v>
      </c>
      <c r="D84" s="117" t="s">
        <v>25</v>
      </c>
      <c r="E84" s="117" t="s">
        <v>57</v>
      </c>
      <c r="F84" s="29" t="s">
        <v>322</v>
      </c>
      <c r="G84" s="45" t="s">
        <v>323</v>
      </c>
      <c r="H84" s="117" t="s">
        <v>62</v>
      </c>
      <c r="I84" s="125">
        <v>4000</v>
      </c>
      <c r="J84" s="56">
        <v>4000</v>
      </c>
      <c r="K84" s="35" t="s">
        <v>486</v>
      </c>
      <c r="L84" s="34" t="s">
        <v>463</v>
      </c>
    </row>
    <row r="85" spans="1:12" ht="75">
      <c r="A85" s="32" t="s">
        <v>351</v>
      </c>
      <c r="B85" s="29" t="s">
        <v>435</v>
      </c>
      <c r="C85" s="50">
        <v>18227945</v>
      </c>
      <c r="D85" s="117" t="s">
        <v>25</v>
      </c>
      <c r="E85" s="117" t="s">
        <v>11</v>
      </c>
      <c r="F85" s="63" t="s">
        <v>325</v>
      </c>
      <c r="G85" s="45" t="s">
        <v>326</v>
      </c>
      <c r="H85" s="117" t="s">
        <v>62</v>
      </c>
      <c r="I85" s="31">
        <v>5000</v>
      </c>
      <c r="J85" s="54">
        <v>0</v>
      </c>
      <c r="K85" s="47"/>
      <c r="L85" s="34" t="s">
        <v>463</v>
      </c>
    </row>
    <row r="86" spans="1:12" ht="75">
      <c r="A86" s="32" t="s">
        <v>354</v>
      </c>
      <c r="B86" s="40" t="s">
        <v>451</v>
      </c>
      <c r="C86" s="130">
        <v>26677547</v>
      </c>
      <c r="D86" s="118" t="s">
        <v>25</v>
      </c>
      <c r="E86" s="92" t="s">
        <v>94</v>
      </c>
      <c r="F86" s="40" t="s">
        <v>95</v>
      </c>
      <c r="G86" s="38" t="s">
        <v>96</v>
      </c>
      <c r="H86" s="92" t="s">
        <v>62</v>
      </c>
      <c r="I86" s="126">
        <v>45000</v>
      </c>
      <c r="J86" s="88">
        <v>45000</v>
      </c>
      <c r="K86" s="35" t="s">
        <v>481</v>
      </c>
      <c r="L86" s="34" t="s">
        <v>463</v>
      </c>
    </row>
    <row r="87" spans="1:12" ht="71.25" customHeight="1">
      <c r="A87" s="32" t="s">
        <v>357</v>
      </c>
      <c r="B87" s="40" t="s">
        <v>301</v>
      </c>
      <c r="C87" s="130">
        <v>15717186</v>
      </c>
      <c r="D87" s="117" t="s">
        <v>22</v>
      </c>
      <c r="E87" s="92" t="s">
        <v>302</v>
      </c>
      <c r="F87" s="93" t="s">
        <v>303</v>
      </c>
      <c r="G87" s="38" t="s">
        <v>304</v>
      </c>
      <c r="H87" s="116">
        <v>0.5</v>
      </c>
      <c r="I87" s="31">
        <v>200000</v>
      </c>
      <c r="J87" s="56">
        <v>50000</v>
      </c>
      <c r="K87" s="35" t="s">
        <v>488</v>
      </c>
      <c r="L87" s="34" t="s">
        <v>463</v>
      </c>
    </row>
    <row r="88" spans="1:12" ht="60">
      <c r="A88" s="32" t="s">
        <v>361</v>
      </c>
      <c r="B88" s="40" t="s">
        <v>141</v>
      </c>
      <c r="C88" s="130">
        <v>69456178</v>
      </c>
      <c r="D88" s="118" t="s">
        <v>25</v>
      </c>
      <c r="E88" s="118" t="s">
        <v>11</v>
      </c>
      <c r="F88" s="63" t="s">
        <v>142</v>
      </c>
      <c r="G88" s="4" t="s">
        <v>143</v>
      </c>
      <c r="H88" s="117" t="s">
        <v>62</v>
      </c>
      <c r="I88" s="31">
        <v>8000</v>
      </c>
      <c r="J88" s="56">
        <v>8000</v>
      </c>
      <c r="K88" s="47"/>
      <c r="L88" s="34" t="s">
        <v>463</v>
      </c>
    </row>
    <row r="89" spans="1:12" ht="60" customHeight="1">
      <c r="A89" s="32" t="s">
        <v>365</v>
      </c>
      <c r="B89" s="63" t="s">
        <v>472</v>
      </c>
      <c r="C89" s="129">
        <v>26544709</v>
      </c>
      <c r="D89" s="51" t="s">
        <v>25</v>
      </c>
      <c r="E89" s="121" t="s">
        <v>201</v>
      </c>
      <c r="F89" s="63" t="s">
        <v>252</v>
      </c>
      <c r="G89" s="45" t="s">
        <v>253</v>
      </c>
      <c r="H89" s="121" t="s">
        <v>62</v>
      </c>
      <c r="I89" s="31">
        <v>50000</v>
      </c>
      <c r="J89" s="56">
        <v>30000</v>
      </c>
      <c r="K89" s="47"/>
      <c r="L89" s="34" t="s">
        <v>463</v>
      </c>
    </row>
    <row r="90" spans="1:12" ht="71.25" customHeight="1">
      <c r="A90" s="32" t="s">
        <v>370</v>
      </c>
      <c r="B90" s="63" t="s">
        <v>452</v>
      </c>
      <c r="C90" s="129">
        <v>676535</v>
      </c>
      <c r="D90" s="51" t="s">
        <v>25</v>
      </c>
      <c r="E90" s="121" t="s">
        <v>382</v>
      </c>
      <c r="F90" s="63" t="s">
        <v>395</v>
      </c>
      <c r="G90" s="4" t="s">
        <v>396</v>
      </c>
      <c r="H90" s="117" t="s">
        <v>62</v>
      </c>
      <c r="I90" s="31">
        <v>8000</v>
      </c>
      <c r="J90" s="56">
        <v>8000</v>
      </c>
      <c r="K90" s="47"/>
      <c r="L90" s="34" t="s">
        <v>463</v>
      </c>
    </row>
    <row r="91" spans="1:12" ht="128.25">
      <c r="A91" s="32" t="s">
        <v>372</v>
      </c>
      <c r="B91" s="63" t="s">
        <v>243</v>
      </c>
      <c r="C91" s="129">
        <v>4320123</v>
      </c>
      <c r="D91" s="51" t="s">
        <v>25</v>
      </c>
      <c r="E91" s="121" t="s">
        <v>244</v>
      </c>
      <c r="F91" s="63" t="s">
        <v>245</v>
      </c>
      <c r="G91" s="45" t="s">
        <v>246</v>
      </c>
      <c r="H91" s="117" t="s">
        <v>62</v>
      </c>
      <c r="I91" s="31">
        <v>18000</v>
      </c>
      <c r="J91" s="56">
        <v>10000</v>
      </c>
      <c r="K91" s="47"/>
      <c r="L91" s="34" t="s">
        <v>463</v>
      </c>
    </row>
    <row r="92" spans="1:12" ht="67.5" customHeight="1">
      <c r="A92" s="32" t="s">
        <v>375</v>
      </c>
      <c r="B92" s="40" t="s">
        <v>152</v>
      </c>
      <c r="C92" s="130">
        <v>3502198</v>
      </c>
      <c r="D92" s="118" t="s">
        <v>22</v>
      </c>
      <c r="E92" s="118" t="s">
        <v>11</v>
      </c>
      <c r="F92" s="63" t="s">
        <v>423</v>
      </c>
      <c r="G92" s="4" t="s">
        <v>153</v>
      </c>
      <c r="H92" s="117" t="s">
        <v>62</v>
      </c>
      <c r="I92" s="31">
        <v>157000</v>
      </c>
      <c r="J92" s="54">
        <v>0</v>
      </c>
      <c r="K92" s="47"/>
      <c r="L92" s="34" t="s">
        <v>463</v>
      </c>
    </row>
    <row r="93" spans="1:12" ht="165" customHeight="1">
      <c r="A93" s="32" t="s">
        <v>378</v>
      </c>
      <c r="B93" s="63" t="s">
        <v>366</v>
      </c>
      <c r="C93" s="129">
        <v>4347943</v>
      </c>
      <c r="D93" s="51" t="s">
        <v>22</v>
      </c>
      <c r="E93" s="121" t="s">
        <v>367</v>
      </c>
      <c r="F93" s="63" t="s">
        <v>368</v>
      </c>
      <c r="G93" s="4" t="s">
        <v>369</v>
      </c>
      <c r="H93" s="116">
        <v>0.5</v>
      </c>
      <c r="I93" s="31">
        <v>30000</v>
      </c>
      <c r="J93" s="56">
        <v>15000</v>
      </c>
      <c r="K93" s="47"/>
      <c r="L93" s="34" t="s">
        <v>463</v>
      </c>
    </row>
    <row r="94" spans="1:12" ht="82.5" customHeight="1">
      <c r="A94" s="32" t="s">
        <v>380</v>
      </c>
      <c r="B94" s="63" t="s">
        <v>366</v>
      </c>
      <c r="C94" s="129">
        <v>4347943</v>
      </c>
      <c r="D94" s="51" t="s">
        <v>22</v>
      </c>
      <c r="E94" s="121" t="s">
        <v>11</v>
      </c>
      <c r="F94" s="63" t="s">
        <v>119</v>
      </c>
      <c r="G94" s="38" t="s">
        <v>371</v>
      </c>
      <c r="H94" s="116">
        <v>0.5</v>
      </c>
      <c r="I94" s="31">
        <v>25000</v>
      </c>
      <c r="J94" s="54">
        <v>0</v>
      </c>
      <c r="K94" s="47"/>
      <c r="L94" s="34" t="s">
        <v>463</v>
      </c>
    </row>
    <row r="95" spans="1:12" ht="105">
      <c r="A95" s="32" t="s">
        <v>385</v>
      </c>
      <c r="B95" s="63" t="s">
        <v>239</v>
      </c>
      <c r="C95" s="129">
        <v>22834346</v>
      </c>
      <c r="D95" s="51" t="s">
        <v>25</v>
      </c>
      <c r="E95" s="121" t="s">
        <v>11</v>
      </c>
      <c r="F95" s="63" t="s">
        <v>240</v>
      </c>
      <c r="G95" s="4" t="s">
        <v>241</v>
      </c>
      <c r="H95" s="117" t="s">
        <v>62</v>
      </c>
      <c r="I95" s="31">
        <v>18000</v>
      </c>
      <c r="J95" s="54">
        <v>0</v>
      </c>
      <c r="K95" s="47"/>
      <c r="L95" s="34" t="s">
        <v>463</v>
      </c>
    </row>
    <row r="96" spans="1:12" ht="172.5" customHeight="1">
      <c r="A96" s="32" t="s">
        <v>390</v>
      </c>
      <c r="B96" s="40" t="s">
        <v>338</v>
      </c>
      <c r="C96" s="130">
        <v>27989097</v>
      </c>
      <c r="D96" s="118" t="s">
        <v>339</v>
      </c>
      <c r="E96" s="92" t="s">
        <v>340</v>
      </c>
      <c r="F96" s="40" t="s">
        <v>341</v>
      </c>
      <c r="G96" s="110" t="s">
        <v>342</v>
      </c>
      <c r="H96" s="92" t="s">
        <v>62</v>
      </c>
      <c r="I96" s="67">
        <v>100000</v>
      </c>
      <c r="J96" s="88">
        <v>80000</v>
      </c>
      <c r="K96" s="47"/>
      <c r="L96" s="34" t="s">
        <v>463</v>
      </c>
    </row>
    <row r="97" spans="1:12" ht="82.5" customHeight="1">
      <c r="A97" s="32" t="s">
        <v>391</v>
      </c>
      <c r="B97" s="63" t="s">
        <v>471</v>
      </c>
      <c r="C97" s="129">
        <v>22760237</v>
      </c>
      <c r="D97" s="51" t="s">
        <v>25</v>
      </c>
      <c r="E97" s="121" t="s">
        <v>45</v>
      </c>
      <c r="F97" s="29" t="s">
        <v>159</v>
      </c>
      <c r="G97" s="45" t="s">
        <v>160</v>
      </c>
      <c r="H97" s="116">
        <v>0.5</v>
      </c>
      <c r="I97" s="31">
        <v>40000</v>
      </c>
      <c r="J97" s="56">
        <v>30000</v>
      </c>
      <c r="K97" s="47"/>
      <c r="L97" s="34" t="s">
        <v>463</v>
      </c>
    </row>
    <row r="98" spans="1:12" ht="60" customHeight="1" thickBot="1">
      <c r="A98" s="91" t="s">
        <v>449</v>
      </c>
      <c r="B98" s="89" t="s">
        <v>420</v>
      </c>
      <c r="C98" s="132">
        <v>49998927</v>
      </c>
      <c r="D98" s="133" t="s">
        <v>22</v>
      </c>
      <c r="E98" s="90" t="s">
        <v>11</v>
      </c>
      <c r="F98" s="89" t="s">
        <v>421</v>
      </c>
      <c r="G98" s="111" t="s">
        <v>422</v>
      </c>
      <c r="H98" s="95" t="s">
        <v>62</v>
      </c>
      <c r="I98" s="96">
        <v>50000</v>
      </c>
      <c r="J98" s="97">
        <v>0</v>
      </c>
      <c r="K98" s="141"/>
      <c r="L98" s="34" t="s">
        <v>463</v>
      </c>
    </row>
    <row r="99" spans="1:12" ht="15.75" thickBot="1">
      <c r="A99" s="144"/>
      <c r="B99" s="145" t="s">
        <v>426</v>
      </c>
      <c r="C99" s="146"/>
      <c r="D99" s="146"/>
      <c r="E99" s="146"/>
      <c r="F99" s="146"/>
      <c r="G99" s="146"/>
      <c r="H99" s="146"/>
      <c r="I99" s="147">
        <f>SUM(I3:I98)</f>
        <v>5310660</v>
      </c>
      <c r="J99" s="148">
        <f>SUM(J3:J98)</f>
        <v>2557500</v>
      </c>
      <c r="K99" s="149"/>
      <c r="L99" s="150"/>
    </row>
  </sheetData>
  <sheetProtection/>
  <mergeCells count="1">
    <mergeCell ref="A1:H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3" sqref="M13"/>
    </sheetView>
  </sheetViews>
  <sheetFormatPr defaultColWidth="9.140625" defaultRowHeight="15"/>
  <cols>
    <col min="1" max="1" width="4.57421875" style="0" customWidth="1"/>
    <col min="2" max="2" width="18.7109375" style="0" customWidth="1"/>
    <col min="4" max="4" width="8.00390625" style="0" customWidth="1"/>
    <col min="5" max="5" width="10.00390625" style="0" customWidth="1"/>
    <col min="6" max="6" width="13.7109375" style="0" customWidth="1"/>
    <col min="7" max="7" width="30.28125" style="0" customWidth="1"/>
    <col min="8" max="8" width="8.28125" style="0" customWidth="1"/>
    <col min="9" max="9" width="9.28125" style="0" customWidth="1"/>
    <col min="10" max="10" width="9.421875" style="0" customWidth="1"/>
    <col min="11" max="11" width="10.57421875" style="0" customWidth="1"/>
  </cols>
  <sheetData>
    <row r="1" spans="1:8" ht="25.5" customHeight="1" thickBot="1">
      <c r="A1" s="152" t="s">
        <v>425</v>
      </c>
      <c r="B1" s="153"/>
      <c r="C1" s="153"/>
      <c r="D1" s="153"/>
      <c r="E1" s="153"/>
      <c r="F1" s="153"/>
      <c r="G1" s="153"/>
      <c r="H1" s="153"/>
    </row>
    <row r="2" spans="1:13" ht="27" thickBot="1">
      <c r="A2" s="10" t="s">
        <v>0</v>
      </c>
      <c r="B2" s="11" t="s">
        <v>1</v>
      </c>
      <c r="C2" s="12" t="s">
        <v>2</v>
      </c>
      <c r="D2" s="13" t="s">
        <v>3</v>
      </c>
      <c r="E2" s="13" t="s">
        <v>4</v>
      </c>
      <c r="F2" s="12" t="s">
        <v>5</v>
      </c>
      <c r="G2" s="12" t="s">
        <v>6</v>
      </c>
      <c r="H2" s="8" t="s">
        <v>7</v>
      </c>
      <c r="I2" s="7" t="s">
        <v>49</v>
      </c>
      <c r="J2" s="7" t="s">
        <v>13</v>
      </c>
      <c r="K2" s="9" t="s">
        <v>14</v>
      </c>
      <c r="L2" s="12" t="s">
        <v>8</v>
      </c>
      <c r="M2" s="14" t="s">
        <v>15</v>
      </c>
    </row>
    <row r="3" spans="1:13" ht="115.5">
      <c r="A3" s="15" t="s">
        <v>36</v>
      </c>
      <c r="B3" s="28" t="s">
        <v>398</v>
      </c>
      <c r="C3" s="21">
        <v>49759302</v>
      </c>
      <c r="D3" s="28" t="s">
        <v>22</v>
      </c>
      <c r="E3" s="21" t="s">
        <v>11</v>
      </c>
      <c r="F3" s="28" t="s">
        <v>31</v>
      </c>
      <c r="G3" s="18" t="s">
        <v>399</v>
      </c>
      <c r="H3" s="62">
        <v>0.5</v>
      </c>
      <c r="I3" s="31">
        <v>300000</v>
      </c>
      <c r="J3" s="31">
        <v>270000</v>
      </c>
      <c r="K3" s="31">
        <v>1200000</v>
      </c>
      <c r="L3" s="32"/>
      <c r="M3" s="32"/>
    </row>
    <row r="4" spans="1:13" ht="115.5">
      <c r="A4" s="15" t="s">
        <v>37</v>
      </c>
      <c r="B4" s="29" t="s">
        <v>414</v>
      </c>
      <c r="C4" s="41">
        <v>49277600</v>
      </c>
      <c r="D4" s="70" t="s">
        <v>415</v>
      </c>
      <c r="E4" s="61" t="s">
        <v>244</v>
      </c>
      <c r="F4" s="24" t="s">
        <v>417</v>
      </c>
      <c r="G4" s="18" t="s">
        <v>416</v>
      </c>
      <c r="H4" s="62">
        <v>1</v>
      </c>
      <c r="I4" s="31">
        <v>400000</v>
      </c>
      <c r="J4" s="31">
        <v>360000</v>
      </c>
      <c r="K4" s="31">
        <v>500000</v>
      </c>
      <c r="L4" s="32"/>
      <c r="M4" s="59"/>
    </row>
    <row r="5" spans="1:13" ht="141">
      <c r="A5" s="15" t="s">
        <v>42</v>
      </c>
      <c r="B5" s="24" t="s">
        <v>17</v>
      </c>
      <c r="C5" s="23">
        <v>22839682</v>
      </c>
      <c r="D5" s="19" t="s">
        <v>18</v>
      </c>
      <c r="E5" s="17" t="s">
        <v>11</v>
      </c>
      <c r="F5" s="24" t="s">
        <v>38</v>
      </c>
      <c r="G5" s="24" t="s">
        <v>39</v>
      </c>
      <c r="H5" s="25">
        <v>0.5</v>
      </c>
      <c r="I5" s="36">
        <v>0</v>
      </c>
      <c r="J5" s="26" t="s">
        <v>41</v>
      </c>
      <c r="K5" s="27" t="s">
        <v>40</v>
      </c>
      <c r="L5" s="1"/>
      <c r="M5" s="34"/>
    </row>
    <row r="6" spans="1:13" ht="102.75">
      <c r="A6" s="44" t="s">
        <v>67</v>
      </c>
      <c r="B6" s="40" t="s">
        <v>68</v>
      </c>
      <c r="C6" s="41">
        <v>26361850</v>
      </c>
      <c r="D6" s="28" t="s">
        <v>30</v>
      </c>
      <c r="E6" s="28" t="s">
        <v>11</v>
      </c>
      <c r="F6" s="28" t="s">
        <v>31</v>
      </c>
      <c r="G6" s="18" t="s">
        <v>69</v>
      </c>
      <c r="H6" s="43">
        <v>1</v>
      </c>
      <c r="I6" s="20">
        <v>1300000</v>
      </c>
      <c r="J6" s="20">
        <v>1150000</v>
      </c>
      <c r="K6" s="20">
        <v>1300000</v>
      </c>
      <c r="L6" s="42"/>
      <c r="M6" s="48" t="s">
        <v>412</v>
      </c>
    </row>
    <row r="7" spans="1:13" ht="90">
      <c r="A7" s="15" t="s">
        <v>113</v>
      </c>
      <c r="B7" s="21" t="s">
        <v>114</v>
      </c>
      <c r="C7" s="21">
        <v>26640198</v>
      </c>
      <c r="D7" s="28" t="s">
        <v>25</v>
      </c>
      <c r="E7" s="21" t="s">
        <v>115</v>
      </c>
      <c r="F7" s="63" t="s">
        <v>117</v>
      </c>
      <c r="G7" s="18" t="s">
        <v>116</v>
      </c>
      <c r="H7" s="62">
        <v>0.5</v>
      </c>
      <c r="I7" s="31">
        <v>350000</v>
      </c>
      <c r="J7" s="31">
        <v>300000</v>
      </c>
      <c r="K7" s="31">
        <v>980000</v>
      </c>
      <c r="L7" s="32"/>
      <c r="M7" s="32"/>
    </row>
    <row r="8" spans="1:13" ht="64.5">
      <c r="A8" s="23" t="s">
        <v>121</v>
      </c>
      <c r="B8" s="16" t="s">
        <v>29</v>
      </c>
      <c r="C8" s="15">
        <v>28041241</v>
      </c>
      <c r="D8" s="17" t="s">
        <v>30</v>
      </c>
      <c r="E8" s="17" t="s">
        <v>11</v>
      </c>
      <c r="F8" s="17" t="s">
        <v>31</v>
      </c>
      <c r="G8" s="18" t="s">
        <v>32</v>
      </c>
      <c r="H8" s="19" t="s">
        <v>33</v>
      </c>
      <c r="I8" s="19" t="s">
        <v>34</v>
      </c>
      <c r="J8" s="20" t="s">
        <v>34</v>
      </c>
      <c r="K8" s="20" t="s">
        <v>35</v>
      </c>
      <c r="L8" s="21"/>
      <c r="M8" s="48" t="s">
        <v>412</v>
      </c>
    </row>
    <row r="9" spans="1:13" ht="153.75">
      <c r="A9" s="23" t="s">
        <v>397</v>
      </c>
      <c r="B9" s="15" t="s">
        <v>410</v>
      </c>
      <c r="C9" s="15">
        <v>26392194</v>
      </c>
      <c r="D9" s="17" t="s">
        <v>44</v>
      </c>
      <c r="E9" s="15" t="s">
        <v>11</v>
      </c>
      <c r="F9" s="17" t="s">
        <v>31</v>
      </c>
      <c r="G9" s="18" t="s">
        <v>411</v>
      </c>
      <c r="H9" s="60">
        <v>1</v>
      </c>
      <c r="I9" s="20">
        <v>200000</v>
      </c>
      <c r="J9" s="20">
        <v>200000</v>
      </c>
      <c r="K9" s="20">
        <v>300000</v>
      </c>
      <c r="L9" s="46"/>
      <c r="M9" s="48" t="s">
        <v>412</v>
      </c>
    </row>
    <row r="10" spans="1:13" ht="204.75">
      <c r="A10" s="15" t="s">
        <v>400</v>
      </c>
      <c r="B10" s="63" t="s">
        <v>295</v>
      </c>
      <c r="C10" s="41">
        <v>26328160</v>
      </c>
      <c r="D10" s="66" t="s">
        <v>30</v>
      </c>
      <c r="E10" s="41" t="s">
        <v>405</v>
      </c>
      <c r="F10" s="18" t="s">
        <v>407</v>
      </c>
      <c r="G10" s="18" t="s">
        <v>406</v>
      </c>
      <c r="H10" s="62">
        <v>0.5</v>
      </c>
      <c r="I10" s="31">
        <v>500000</v>
      </c>
      <c r="J10" s="31">
        <v>500000</v>
      </c>
      <c r="K10" s="86">
        <v>700000</v>
      </c>
      <c r="L10" s="32"/>
      <c r="M10" s="48" t="s">
        <v>408</v>
      </c>
    </row>
    <row r="11" spans="1:13" ht="204.75">
      <c r="A11" s="23" t="s">
        <v>404</v>
      </c>
      <c r="B11" s="28" t="s">
        <v>43</v>
      </c>
      <c r="C11" s="21">
        <v>26425181</v>
      </c>
      <c r="D11" s="28" t="s">
        <v>44</v>
      </c>
      <c r="E11" s="28" t="s">
        <v>45</v>
      </c>
      <c r="F11" s="29" t="s">
        <v>46</v>
      </c>
      <c r="G11" s="18" t="s">
        <v>47</v>
      </c>
      <c r="H11" s="30">
        <v>1</v>
      </c>
      <c r="I11" s="37" t="s">
        <v>40</v>
      </c>
      <c r="J11" s="31">
        <v>500000</v>
      </c>
      <c r="K11" s="31" t="s">
        <v>48</v>
      </c>
      <c r="L11" s="21"/>
      <c r="M11" s="22"/>
    </row>
    <row r="12" spans="1:13" ht="102.75">
      <c r="A12" s="15" t="s">
        <v>409</v>
      </c>
      <c r="B12" s="16" t="s">
        <v>122</v>
      </c>
      <c r="C12" s="15">
        <v>60435861</v>
      </c>
      <c r="D12" s="17" t="s">
        <v>123</v>
      </c>
      <c r="E12" s="15" t="s">
        <v>125</v>
      </c>
      <c r="F12" s="16" t="s">
        <v>126</v>
      </c>
      <c r="G12" s="16" t="s">
        <v>124</v>
      </c>
      <c r="H12" s="60">
        <v>1</v>
      </c>
      <c r="I12" s="20">
        <v>8000000</v>
      </c>
      <c r="J12" s="20">
        <v>8000000</v>
      </c>
      <c r="K12" s="64">
        <v>9000000</v>
      </c>
      <c r="L12" s="49"/>
      <c r="M12" s="49"/>
    </row>
    <row r="13" spans="1:13" ht="141.75" thickBot="1">
      <c r="A13" s="71" t="s">
        <v>413</v>
      </c>
      <c r="B13" s="82" t="s">
        <v>317</v>
      </c>
      <c r="C13" s="83">
        <v>49750933</v>
      </c>
      <c r="D13" s="84" t="s">
        <v>25</v>
      </c>
      <c r="E13" s="85" t="s">
        <v>401</v>
      </c>
      <c r="F13" s="72" t="s">
        <v>403</v>
      </c>
      <c r="G13" s="73" t="s">
        <v>402</v>
      </c>
      <c r="H13" s="74">
        <v>0.5</v>
      </c>
      <c r="I13" s="75">
        <v>300000</v>
      </c>
      <c r="J13" s="75">
        <v>300000</v>
      </c>
      <c r="K13" s="75">
        <v>400000</v>
      </c>
      <c r="L13" s="76"/>
      <c r="M13" s="76"/>
    </row>
    <row r="14" spans="1:13" ht="15.75" thickBot="1">
      <c r="A14" s="77"/>
      <c r="B14" s="78" t="s">
        <v>426</v>
      </c>
      <c r="C14" s="78"/>
      <c r="D14" s="78"/>
      <c r="E14" s="78"/>
      <c r="F14" s="78"/>
      <c r="G14" s="78"/>
      <c r="H14" s="78"/>
      <c r="I14" s="78"/>
      <c r="J14" s="78"/>
      <c r="K14" s="79">
        <f>SUM(K3:K13)</f>
        <v>14380000</v>
      </c>
      <c r="L14" s="78"/>
      <c r="M14" s="80"/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B2" sqref="B2:B8"/>
    </sheetView>
  </sheetViews>
  <sheetFormatPr defaultColWidth="9.140625" defaultRowHeight="15"/>
  <cols>
    <col min="1" max="1" width="36.421875" style="0" customWidth="1"/>
  </cols>
  <sheetData>
    <row r="1" spans="1:13" ht="15.75" thickBot="1">
      <c r="A1" s="152" t="s">
        <v>16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2" ht="15.75" thickBot="1">
      <c r="A2" s="11" t="s">
        <v>1</v>
      </c>
      <c r="B2" s="10" t="s">
        <v>0</v>
      </c>
    </row>
    <row r="3" spans="1:2" ht="15">
      <c r="A3" s="6" t="s">
        <v>17</v>
      </c>
      <c r="B3" s="5" t="s">
        <v>9</v>
      </c>
    </row>
    <row r="4" spans="1:2" ht="15">
      <c r="A4" s="4" t="s">
        <v>21</v>
      </c>
      <c r="B4" s="2" t="s">
        <v>10</v>
      </c>
    </row>
    <row r="5" spans="1:2" ht="15">
      <c r="A5" s="4" t="s">
        <v>24</v>
      </c>
      <c r="B5" s="2" t="s">
        <v>12</v>
      </c>
    </row>
    <row r="6" spans="1:2" ht="30">
      <c r="A6" s="3" t="s">
        <v>52</v>
      </c>
      <c r="B6" s="33" t="s">
        <v>51</v>
      </c>
    </row>
    <row r="7" spans="1:2" ht="30">
      <c r="A7" s="3" t="s">
        <v>52</v>
      </c>
      <c r="B7" s="2" t="s">
        <v>54</v>
      </c>
    </row>
    <row r="8" spans="1:2" ht="30">
      <c r="A8" s="3" t="s">
        <v>52</v>
      </c>
      <c r="B8" s="2" t="s">
        <v>56</v>
      </c>
    </row>
  </sheetData>
  <sheetProtection/>
  <mergeCells count="1">
    <mergeCell ref="A1:M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2016-02-22T07:52:43Z</cp:lastPrinted>
  <dcterms:created xsi:type="dcterms:W3CDTF">2015-09-22T09:36:04Z</dcterms:created>
  <dcterms:modified xsi:type="dcterms:W3CDTF">2016-02-23T09:03:28Z</dcterms:modified>
  <cp:category/>
  <cp:version/>
  <cp:contentType/>
  <cp:contentStatus/>
</cp:coreProperties>
</file>