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<sst xmlns="http://schemas.openxmlformats.org/spreadsheetml/2006/main" count="86" uniqueCount="74">
  <si>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</si>
  <si>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</si>
  <si>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</si>
  <si>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</si>
  <si>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</si>
  <si>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</si>
  <si>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</si>
  <si>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</si>
  <si>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</si>
  <si>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</si>
  <si>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mzdy, provozní náklady (Pečovatelská služba)</t>
  </si>
  <si>
    <t>Armáda spásy (Noclehárna pro muže)</t>
  </si>
  <si>
    <t>Asociace "Záchranný kruh"</t>
  </si>
  <si>
    <t>Bambini, o.s.</t>
  </si>
  <si>
    <t>Centrum pro zdravotně postižené, o.s.</t>
  </si>
  <si>
    <t>Český červený kříž, oblastní spolek</t>
  </si>
  <si>
    <t>DOP - HC, s.r.o., Dolní Rychnov</t>
  </si>
  <si>
    <t>Farní charita Karlovy Vary</t>
  </si>
  <si>
    <t>Hipocentrum Pá-Ja, o.s.</t>
  </si>
  <si>
    <t>Kontakt bB, o.s.</t>
  </si>
  <si>
    <t xml:space="preserve">KV SENior, o.s. </t>
  </si>
  <si>
    <t>Mateřské centrum, o.s.</t>
  </si>
  <si>
    <t>Náhradním rodinám, o.p.s.</t>
  </si>
  <si>
    <t>Prima Vizus, o.p.s.</t>
  </si>
  <si>
    <t>preventivní vyšetření zraku v mateř.školách</t>
  </si>
  <si>
    <t>mzdy a DPČ vč. odvodů</t>
  </si>
  <si>
    <t>Svaz důchodců ČR, městská organizace</t>
  </si>
  <si>
    <t>Svaz diabetiků ČR, územní organizace</t>
  </si>
  <si>
    <t>Sjednocená organizace nevidomých a slabozrakých</t>
  </si>
  <si>
    <t>Tyflocentrum, o.p.s.</t>
  </si>
  <si>
    <t>Tyfloservis, o.p.s.</t>
  </si>
  <si>
    <t>Armáda spásy (Azylový dům)</t>
  </si>
  <si>
    <t>Armáda spásy (Nízkoprah.zařízení pro děti a mládež)</t>
  </si>
  <si>
    <t>Armáda spásy (Nízkoprahové denní centrum)</t>
  </si>
  <si>
    <t>provozní náklady na hipoterapii</t>
  </si>
  <si>
    <t>Člověk v tísni, o.p.s.</t>
  </si>
  <si>
    <t>Denní centrum Mateřídouška, o.p.s., Chodov</t>
  </si>
  <si>
    <t>krmivo, veterinární služby,podkovářské práce</t>
  </si>
  <si>
    <t>Hospic sv. Lazara Plzeň, o.s.</t>
  </si>
  <si>
    <t>Léčebna dlouhodobě nemocných Nejdek, p.o.</t>
  </si>
  <si>
    <t>Občanské sdružení Res vitae (Manželská poradna)</t>
  </si>
  <si>
    <t>provozní náklady - 150.000,-- (Domov pro matky v tísni) 100.000,-- (Domov pro staré a postižené)</t>
  </si>
  <si>
    <t>Farní charita Karlovy Vary-smlouva z r. 1997</t>
  </si>
  <si>
    <t>Svaz postižených civilizačními chorobami</t>
  </si>
  <si>
    <t>Domácí péče Karlovy Vary</t>
  </si>
  <si>
    <t>Občanské sdružení Světlo Kadaň</t>
  </si>
  <si>
    <t>Modrá hvězda života-záchranná vodní stanice potápěčů, o.s.</t>
  </si>
  <si>
    <t>mzdové a provozní náklady-poskytování odborného sociálního poradenství</t>
  </si>
  <si>
    <t>mzdy a DPP vč. odvodů</t>
  </si>
  <si>
    <t>provozní a mzdové náklady vč. odvodů</t>
  </si>
  <si>
    <t>mzdy,DPP vč. odvodů,  provozní náklady,potraviny</t>
  </si>
  <si>
    <t>provozní a mzdové náklady vč. odvodů,náklady na právní a ekonomické služby</t>
  </si>
  <si>
    <t>provozní náklady, mzdy vč. odvodů</t>
  </si>
  <si>
    <t>provozní náklady, DPP vč. odvodů</t>
  </si>
  <si>
    <t>mzdy a DPČ vč.odvodů,provozní náklady (Tísňová péče)</t>
  </si>
  <si>
    <t>Občanské sdružení Res vitae (Linka důvěry)</t>
  </si>
  <si>
    <t>energie a mzdové náklady vč. odvodů</t>
  </si>
  <si>
    <t>energie,mzdya DPP vč.odvodů,ost.provozní náklady</t>
  </si>
  <si>
    <t xml:space="preserve">Finance přidělené z komise </t>
  </si>
  <si>
    <t>Přehled dotací do oblasti sociální péče a zdravotnictví - rok 2013</t>
  </si>
  <si>
    <t>mzdy vč. odvodů (Osobní asistence)</t>
  </si>
  <si>
    <t>provoz charitních domů, mzdové náklady vč.odvodů</t>
  </si>
  <si>
    <t xml:space="preserve">pronájem bazénu, mzdové náklady,pomůcky na plavání </t>
  </si>
  <si>
    <t>provozní náklady ošacovacího střediska</t>
  </si>
  <si>
    <t xml:space="preserve">provozní náklady </t>
  </si>
  <si>
    <t xml:space="preserve">mzdové náklady a ostatní provozní náklady </t>
  </si>
  <si>
    <t>mzdové náklady vč. odvodů</t>
  </si>
  <si>
    <t>nájemné vč. služeb z nájmu - K-Centrum</t>
  </si>
  <si>
    <t>"Kontakt s vodou" - PHM do člunů, doprava dětí</t>
  </si>
  <si>
    <t xml:space="preserve">pořízení výpočetní techniky a přístrojů </t>
  </si>
  <si>
    <t>Dvořák Leoš</t>
  </si>
  <si>
    <t>dar nadaci-vstup do registru dárců krevní plazmy</t>
  </si>
  <si>
    <t>Občanské sdružení Dveře dokořán</t>
  </si>
  <si>
    <t>provozní a mzdové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</si>
</sst>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3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23" fillId="8" borderId="11" xfId="0" applyNumberFormat="1" applyFont="1" applyFill="1" applyBorder="1" applyAlignment="1">
      <alignment horizontal="right"/>
    </xf>
    <xf numFmtId="3" fontId="23" fillId="8" borderId="13" xfId="0" applyNumberFormat="1" applyFont="1" applyFill="1" applyBorder="1" applyAlignment="1">
      <alignment horizontal="right"/>
    </xf>
    <xf numFmtId="3" fontId="23" fillId="8" borderId="12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43" sqref="C43:G43"/>
    </sheetView>
  </sheetViews>
  <sheetFormatPr defaultColWidth="9.140625" defaultRowHeight="15"/>
  <cols>
    <col min="1" max="1" width="43.28125" style="0" customWidth="1"/>
    <col min="2" max="2" width="45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59</v>
      </c>
    </row>
    <row r="3" spans="1:7" ht="18.75" customHeight="1">
      <c r="A3" s="19" t="s">
        <v>0</v>
      </c>
      <c r="B3" s="19" t="s">
        <v>1</v>
      </c>
      <c r="C3" s="18" t="s">
        <v>58</v>
      </c>
      <c r="D3" s="18"/>
      <c r="E3" s="20" t="s">
        <v>2</v>
      </c>
      <c r="F3" s="20" t="s">
        <v>3</v>
      </c>
      <c r="G3" s="21" t="s">
        <v>4</v>
      </c>
    </row>
    <row r="4" spans="1:7" ht="18.75" customHeight="1">
      <c r="A4" s="19"/>
      <c r="B4" s="19"/>
      <c r="C4" s="2" t="s">
        <v>5</v>
      </c>
      <c r="D4" s="2" t="s">
        <v>6</v>
      </c>
      <c r="E4" s="20"/>
      <c r="F4" s="20"/>
      <c r="G4" s="21"/>
    </row>
    <row r="5" spans="1:7" ht="15">
      <c r="A5" s="4" t="s">
        <v>9</v>
      </c>
      <c r="B5" s="4" t="s">
        <v>10</v>
      </c>
      <c r="C5" s="5">
        <v>315000</v>
      </c>
      <c r="D5" s="5"/>
      <c r="E5" s="5"/>
      <c r="F5" s="5"/>
      <c r="G5" s="5">
        <f aca="true" t="shared" si="0" ref="G5:G42">SUM(C5:F5)</f>
        <v>315000</v>
      </c>
    </row>
    <row r="6" spans="1:7" ht="15">
      <c r="A6" s="4" t="s">
        <v>9</v>
      </c>
      <c r="B6" s="11" t="s">
        <v>54</v>
      </c>
      <c r="C6" s="5">
        <v>270000</v>
      </c>
      <c r="D6" s="5"/>
      <c r="E6" s="5"/>
      <c r="F6" s="5"/>
      <c r="G6" s="5">
        <f t="shared" si="0"/>
        <v>270000</v>
      </c>
    </row>
    <row r="7" spans="1:7" ht="15">
      <c r="A7" s="4" t="s">
        <v>9</v>
      </c>
      <c r="B7" s="4" t="s">
        <v>60</v>
      </c>
      <c r="C7" s="5">
        <v>90000</v>
      </c>
      <c r="D7" s="5"/>
      <c r="E7" s="5"/>
      <c r="F7" s="5"/>
      <c r="G7" s="5">
        <f t="shared" si="0"/>
        <v>90000</v>
      </c>
    </row>
    <row r="8" spans="1:7" ht="15">
      <c r="A8" s="4" t="s">
        <v>32</v>
      </c>
      <c r="B8" s="4" t="s">
        <v>57</v>
      </c>
      <c r="C8" s="5">
        <v>150000</v>
      </c>
      <c r="D8" s="5"/>
      <c r="E8" s="5"/>
      <c r="F8" s="5"/>
      <c r="G8" s="5">
        <f t="shared" si="0"/>
        <v>150000</v>
      </c>
    </row>
    <row r="9" spans="1:7" ht="15">
      <c r="A9" s="4" t="s">
        <v>31</v>
      </c>
      <c r="B9" s="4" t="s">
        <v>50</v>
      </c>
      <c r="C9" s="5">
        <v>275000</v>
      </c>
      <c r="D9" s="5"/>
      <c r="E9" s="5"/>
      <c r="F9" s="5"/>
      <c r="G9" s="5">
        <f t="shared" si="0"/>
        <v>275000</v>
      </c>
    </row>
    <row r="10" spans="1:7" ht="15">
      <c r="A10" s="4" t="s">
        <v>11</v>
      </c>
      <c r="B10" s="4" t="s">
        <v>50</v>
      </c>
      <c r="C10" s="5">
        <v>120000</v>
      </c>
      <c r="D10" s="5"/>
      <c r="E10" s="5"/>
      <c r="F10" s="5"/>
      <c r="G10" s="5">
        <f t="shared" si="0"/>
        <v>120000</v>
      </c>
    </row>
    <row r="11" spans="1:7" ht="15">
      <c r="A11" s="4" t="s">
        <v>33</v>
      </c>
      <c r="B11" s="4" t="s">
        <v>50</v>
      </c>
      <c r="C11" s="5">
        <v>75000</v>
      </c>
      <c r="D11" s="5"/>
      <c r="E11" s="5"/>
      <c r="F11" s="5"/>
      <c r="G11" s="5">
        <f t="shared" si="0"/>
        <v>75000</v>
      </c>
    </row>
    <row r="12" spans="1:7" ht="15">
      <c r="A12" s="4" t="s">
        <v>12</v>
      </c>
      <c r="B12" s="14" t="s">
        <v>64</v>
      </c>
      <c r="C12" s="5">
        <v>25000</v>
      </c>
      <c r="D12" s="5"/>
      <c r="E12" s="5"/>
      <c r="F12" s="5"/>
      <c r="G12" s="5">
        <f t="shared" si="0"/>
        <v>25000</v>
      </c>
    </row>
    <row r="13" spans="1:7" ht="15">
      <c r="A13" s="4" t="s">
        <v>13</v>
      </c>
      <c r="B13" s="4" t="s">
        <v>34</v>
      </c>
      <c r="C13" s="5">
        <v>30000</v>
      </c>
      <c r="D13" s="5"/>
      <c r="E13" s="5"/>
      <c r="F13" s="5"/>
      <c r="G13" s="5">
        <f t="shared" si="0"/>
        <v>30000</v>
      </c>
    </row>
    <row r="14" spans="1:7" ht="24.75">
      <c r="A14" s="4" t="s">
        <v>14</v>
      </c>
      <c r="B14" s="10" t="s">
        <v>51</v>
      </c>
      <c r="C14" s="5">
        <v>420000</v>
      </c>
      <c r="D14" s="5"/>
      <c r="E14" s="5"/>
      <c r="F14" s="5"/>
      <c r="G14" s="5">
        <f t="shared" si="0"/>
        <v>420000</v>
      </c>
    </row>
    <row r="15" spans="1:7" ht="15">
      <c r="A15" s="4" t="s">
        <v>15</v>
      </c>
      <c r="B15" s="12" t="s">
        <v>63</v>
      </c>
      <c r="C15" s="5">
        <v>59280</v>
      </c>
      <c r="D15" s="5"/>
      <c r="E15" s="5"/>
      <c r="F15" s="5"/>
      <c r="G15" s="5">
        <f t="shared" si="0"/>
        <v>59280</v>
      </c>
    </row>
    <row r="16" spans="1:7" ht="15">
      <c r="A16" s="4" t="s">
        <v>15</v>
      </c>
      <c r="B16" s="8" t="s">
        <v>69</v>
      </c>
      <c r="C16" s="5"/>
      <c r="D16" s="5">
        <v>25000</v>
      </c>
      <c r="E16" s="5"/>
      <c r="F16" s="5"/>
      <c r="G16" s="5"/>
    </row>
    <row r="17" spans="1:7" ht="30">
      <c r="A17" s="4" t="s">
        <v>35</v>
      </c>
      <c r="B17" s="8" t="s">
        <v>47</v>
      </c>
      <c r="C17" s="5">
        <v>300000</v>
      </c>
      <c r="D17" s="5"/>
      <c r="E17" s="5"/>
      <c r="F17" s="5"/>
      <c r="G17" s="5">
        <f t="shared" si="0"/>
        <v>300000</v>
      </c>
    </row>
    <row r="18" spans="1:7" ht="15">
      <c r="A18" s="4" t="s">
        <v>36</v>
      </c>
      <c r="B18" s="4" t="s">
        <v>49</v>
      </c>
      <c r="C18" s="5">
        <v>100000</v>
      </c>
      <c r="D18" s="5"/>
      <c r="E18" s="5"/>
      <c r="F18" s="5"/>
      <c r="G18" s="5">
        <f t="shared" si="0"/>
        <v>100000</v>
      </c>
    </row>
    <row r="19" spans="1:7" ht="15">
      <c r="A19" s="4" t="s">
        <v>44</v>
      </c>
      <c r="B19" s="4" t="s">
        <v>7</v>
      </c>
      <c r="C19" s="5">
        <v>58220</v>
      </c>
      <c r="D19" s="5"/>
      <c r="E19" s="5"/>
      <c r="F19" s="5"/>
      <c r="G19" s="5">
        <f t="shared" si="0"/>
        <v>58220</v>
      </c>
    </row>
    <row r="20" spans="1:7" ht="15">
      <c r="A20" s="4" t="s">
        <v>16</v>
      </c>
      <c r="B20" s="4" t="s">
        <v>56</v>
      </c>
      <c r="C20" s="5">
        <v>65000</v>
      </c>
      <c r="D20" s="5"/>
      <c r="E20" s="5"/>
      <c r="F20" s="5"/>
      <c r="G20" s="5">
        <f t="shared" si="0"/>
        <v>65000</v>
      </c>
    </row>
    <row r="21" spans="1:7" ht="15">
      <c r="A21" s="4" t="s">
        <v>70</v>
      </c>
      <c r="B21" s="4" t="s">
        <v>71</v>
      </c>
      <c r="C21" s="5"/>
      <c r="D21" s="5">
        <v>1500</v>
      </c>
      <c r="E21" s="5"/>
      <c r="F21" s="5"/>
      <c r="G21" s="5"/>
    </row>
    <row r="22" spans="1:7" ht="15">
      <c r="A22" s="4" t="s">
        <v>17</v>
      </c>
      <c r="B22" s="13" t="s">
        <v>61</v>
      </c>
      <c r="C22" s="5">
        <v>750000</v>
      </c>
      <c r="D22" s="5"/>
      <c r="E22" s="5"/>
      <c r="F22" s="5"/>
      <c r="G22" s="5">
        <f t="shared" si="0"/>
        <v>750000</v>
      </c>
    </row>
    <row r="23" spans="1:7" ht="30">
      <c r="A23" s="4" t="s">
        <v>42</v>
      </c>
      <c r="B23" s="8" t="s">
        <v>41</v>
      </c>
      <c r="C23" s="5"/>
      <c r="D23" s="5"/>
      <c r="E23" s="5">
        <v>250000</v>
      </c>
      <c r="F23" s="5"/>
      <c r="G23" s="5">
        <f t="shared" si="0"/>
        <v>250000</v>
      </c>
    </row>
    <row r="24" spans="1:7" ht="15">
      <c r="A24" s="4" t="s">
        <v>18</v>
      </c>
      <c r="B24" s="4" t="s">
        <v>37</v>
      </c>
      <c r="C24" s="5">
        <v>70000</v>
      </c>
      <c r="D24" s="5"/>
      <c r="E24" s="5"/>
      <c r="F24" s="5"/>
      <c r="G24" s="5">
        <f t="shared" si="0"/>
        <v>70000</v>
      </c>
    </row>
    <row r="25" spans="1:7" ht="15">
      <c r="A25" s="4" t="s">
        <v>38</v>
      </c>
      <c r="B25" s="4" t="s">
        <v>66</v>
      </c>
      <c r="C25" s="5"/>
      <c r="D25" s="5">
        <v>20000</v>
      </c>
      <c r="E25" s="5"/>
      <c r="F25" s="5"/>
      <c r="G25" s="5">
        <f t="shared" si="0"/>
        <v>20000</v>
      </c>
    </row>
    <row r="26" spans="1:7" ht="15">
      <c r="A26" s="4" t="s">
        <v>19</v>
      </c>
      <c r="B26" s="11" t="s">
        <v>62</v>
      </c>
      <c r="C26" s="5">
        <v>235000</v>
      </c>
      <c r="D26" s="5"/>
      <c r="E26" s="5"/>
      <c r="F26" s="5"/>
      <c r="G26" s="5">
        <f t="shared" si="0"/>
        <v>235000</v>
      </c>
    </row>
    <row r="27" spans="1:7" ht="15">
      <c r="A27" s="4" t="s">
        <v>20</v>
      </c>
      <c r="B27" s="4" t="s">
        <v>7</v>
      </c>
      <c r="C27" s="5">
        <v>35000</v>
      </c>
      <c r="D27" s="5"/>
      <c r="E27" s="5"/>
      <c r="F27" s="5"/>
      <c r="G27" s="5">
        <f t="shared" si="0"/>
        <v>35000</v>
      </c>
    </row>
    <row r="28" spans="1:7" ht="15">
      <c r="A28" s="4" t="s">
        <v>39</v>
      </c>
      <c r="B28" s="4" t="s">
        <v>65</v>
      </c>
      <c r="C28" s="5">
        <v>20000</v>
      </c>
      <c r="D28" s="5"/>
      <c r="E28" s="5"/>
      <c r="F28" s="5"/>
      <c r="G28" s="5">
        <f t="shared" si="0"/>
        <v>20000</v>
      </c>
    </row>
    <row r="29" spans="1:7" ht="15">
      <c r="A29" s="4" t="s">
        <v>21</v>
      </c>
      <c r="B29" s="4" t="s">
        <v>7</v>
      </c>
      <c r="C29" s="5">
        <v>105000</v>
      </c>
      <c r="D29" s="5"/>
      <c r="E29" s="5"/>
      <c r="F29" s="5"/>
      <c r="G29" s="5">
        <f t="shared" si="0"/>
        <v>105000</v>
      </c>
    </row>
    <row r="30" spans="1:7" ht="30">
      <c r="A30" s="8" t="s">
        <v>46</v>
      </c>
      <c r="B30" s="4" t="s">
        <v>68</v>
      </c>
      <c r="C30" s="5">
        <v>15000</v>
      </c>
      <c r="D30" s="5"/>
      <c r="E30" s="5"/>
      <c r="F30" s="5"/>
      <c r="G30" s="5">
        <f t="shared" si="0"/>
        <v>15000</v>
      </c>
    </row>
    <row r="31" spans="1:7" ht="15">
      <c r="A31" s="4" t="s">
        <v>22</v>
      </c>
      <c r="B31" s="4" t="s">
        <v>53</v>
      </c>
      <c r="C31" s="5">
        <v>125000</v>
      </c>
      <c r="D31" s="5"/>
      <c r="E31" s="5"/>
      <c r="F31" s="5"/>
      <c r="G31" s="5">
        <f t="shared" si="0"/>
        <v>125000</v>
      </c>
    </row>
    <row r="32" spans="1:7" ht="15">
      <c r="A32" s="4" t="s">
        <v>72</v>
      </c>
      <c r="B32" s="4" t="s">
        <v>73</v>
      </c>
      <c r="C32" s="5"/>
      <c r="D32" s="5">
        <v>25000</v>
      </c>
      <c r="E32" s="5"/>
      <c r="F32" s="5"/>
      <c r="G32" s="5"/>
    </row>
    <row r="33" spans="1:7" ht="15">
      <c r="A33" s="8" t="s">
        <v>55</v>
      </c>
      <c r="B33" s="4" t="s">
        <v>25</v>
      </c>
      <c r="C33" s="5">
        <v>40000</v>
      </c>
      <c r="D33" s="5"/>
      <c r="E33" s="5"/>
      <c r="F33" s="5"/>
      <c r="G33" s="5">
        <f t="shared" si="0"/>
        <v>40000</v>
      </c>
    </row>
    <row r="34" spans="1:7" ht="15">
      <c r="A34" s="9" t="s">
        <v>40</v>
      </c>
      <c r="B34" s="4" t="s">
        <v>48</v>
      </c>
      <c r="C34" s="5">
        <v>75000</v>
      </c>
      <c r="D34" s="5"/>
      <c r="E34" s="5"/>
      <c r="F34" s="5"/>
      <c r="G34" s="5">
        <f t="shared" si="0"/>
        <v>75000</v>
      </c>
    </row>
    <row r="35" spans="1:7" ht="15">
      <c r="A35" s="12" t="s">
        <v>45</v>
      </c>
      <c r="B35" s="4" t="s">
        <v>67</v>
      </c>
      <c r="C35" s="5"/>
      <c r="D35" s="5">
        <v>56000</v>
      </c>
      <c r="E35" s="5"/>
      <c r="F35" s="5"/>
      <c r="G35" s="5">
        <f t="shared" si="0"/>
        <v>56000</v>
      </c>
    </row>
    <row r="36" spans="1:7" ht="15">
      <c r="A36" s="4" t="s">
        <v>23</v>
      </c>
      <c r="B36" s="4" t="s">
        <v>24</v>
      </c>
      <c r="C36" s="5">
        <v>30000</v>
      </c>
      <c r="D36" s="5"/>
      <c r="E36" s="5"/>
      <c r="F36" s="5"/>
      <c r="G36" s="5">
        <f t="shared" si="0"/>
        <v>30000</v>
      </c>
    </row>
    <row r="37" spans="1:7" ht="15">
      <c r="A37" s="4" t="s">
        <v>28</v>
      </c>
      <c r="B37" s="4" t="s">
        <v>7</v>
      </c>
      <c r="C37" s="5">
        <v>40000</v>
      </c>
      <c r="D37" s="5"/>
      <c r="E37" s="5"/>
      <c r="F37" s="5"/>
      <c r="G37" s="5">
        <f t="shared" si="0"/>
        <v>40000</v>
      </c>
    </row>
    <row r="38" spans="1:7" ht="15">
      <c r="A38" s="4" t="s">
        <v>27</v>
      </c>
      <c r="B38" s="4" t="s">
        <v>64</v>
      </c>
      <c r="C38" s="5">
        <v>50000</v>
      </c>
      <c r="D38" s="5"/>
      <c r="E38" s="5"/>
      <c r="F38" s="5"/>
      <c r="G38" s="5">
        <f t="shared" si="0"/>
        <v>50000</v>
      </c>
    </row>
    <row r="39" spans="1:7" ht="15">
      <c r="A39" s="4" t="s">
        <v>26</v>
      </c>
      <c r="B39" s="4" t="s">
        <v>7</v>
      </c>
      <c r="C39" s="5">
        <v>10000</v>
      </c>
      <c r="D39" s="5"/>
      <c r="E39" s="5"/>
      <c r="F39" s="5"/>
      <c r="G39" s="5">
        <f t="shared" si="0"/>
        <v>10000</v>
      </c>
    </row>
    <row r="40" spans="1:7" ht="15">
      <c r="A40" s="4" t="s">
        <v>43</v>
      </c>
      <c r="B40" s="4" t="s">
        <v>7</v>
      </c>
      <c r="C40" s="5">
        <v>11000</v>
      </c>
      <c r="D40" s="5"/>
      <c r="E40" s="5"/>
      <c r="F40" s="5"/>
      <c r="G40" s="5">
        <f t="shared" si="0"/>
        <v>11000</v>
      </c>
    </row>
    <row r="41" spans="1:7" ht="15">
      <c r="A41" s="4" t="s">
        <v>29</v>
      </c>
      <c r="B41" s="4" t="s">
        <v>52</v>
      </c>
      <c r="C41" s="5">
        <v>200000</v>
      </c>
      <c r="D41" s="5"/>
      <c r="E41" s="5"/>
      <c r="F41" s="5"/>
      <c r="G41" s="5">
        <f t="shared" si="0"/>
        <v>200000</v>
      </c>
    </row>
    <row r="42" spans="1:7" ht="15">
      <c r="A42" s="4" t="s">
        <v>30</v>
      </c>
      <c r="B42" s="4" t="s">
        <v>49</v>
      </c>
      <c r="C42" s="5">
        <v>100000</v>
      </c>
      <c r="D42" s="5"/>
      <c r="E42" s="5"/>
      <c r="F42" s="5"/>
      <c r="G42" s="5">
        <f t="shared" si="0"/>
        <v>100000</v>
      </c>
    </row>
    <row r="43" spans="1:7" ht="15">
      <c r="A43" s="6" t="s">
        <v>8</v>
      </c>
      <c r="B43" s="7"/>
      <c r="C43" s="15">
        <f>SUM(G5:G42)</f>
        <v>4589500</v>
      </c>
      <c r="D43" s="16"/>
      <c r="E43" s="16"/>
      <c r="F43" s="16"/>
      <c r="G43" s="17"/>
    </row>
    <row r="44" spans="3:7" ht="15">
      <c r="C44" s="3"/>
      <c r="D44" s="3"/>
      <c r="E44" s="3"/>
      <c r="F44" s="3"/>
      <c r="G44" s="3"/>
    </row>
    <row r="45" spans="3:7" ht="15">
      <c r="C45" s="3"/>
      <c r="D45" s="3"/>
      <c r="E45" s="3"/>
      <c r="F45" s="3"/>
      <c r="G45" s="3"/>
    </row>
    <row r="46" spans="3:7" ht="15">
      <c r="C46" s="3"/>
      <c r="D46" s="3"/>
      <c r="E46" s="3"/>
      <c r="F46" s="3"/>
      <c r="G46" s="3"/>
    </row>
    <row r="47" spans="3:7" ht="15">
      <c r="C47" s="3"/>
      <c r="D47" s="3"/>
      <c r="E47" s="3"/>
      <c r="F47" s="3"/>
      <c r="G47" s="3"/>
    </row>
    <row r="48" spans="3:7" ht="15">
      <c r="C48" s="3"/>
      <c r="D48" s="3"/>
      <c r="E48" s="3"/>
      <c r="F48" s="3"/>
      <c r="G48" s="3"/>
    </row>
    <row r="49" spans="3:7" ht="15">
      <c r="C49" s="3"/>
      <c r="D49" s="3"/>
      <c r="E49" s="3"/>
      <c r="F49" s="3"/>
      <c r="G49" s="3"/>
    </row>
    <row r="50" spans="3:7" ht="15">
      <c r="C50" s="3"/>
      <c r="D50" s="3"/>
      <c r="E50" s="3"/>
      <c r="F50" s="3"/>
      <c r="G50" s="3"/>
    </row>
    <row r="51" spans="3:7" ht="15">
      <c r="C51" s="3"/>
      <c r="D51" s="3"/>
      <c r="E51" s="3"/>
      <c r="F51" s="3"/>
      <c r="G51" s="3"/>
    </row>
    <row r="52" spans="3:7" ht="15">
      <c r="C52" s="3"/>
      <c r="D52" s="3"/>
      <c r="E52" s="3"/>
      <c r="F52" s="3"/>
      <c r="G52" s="3"/>
    </row>
  </sheetData>
  <sheetProtection/>
  <mergeCells count="7">
    <mergeCell ref="C43:G43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2013-06-28T11:18:11Z</cp:lastPrinted>
  <dcterms:created xsi:type="dcterms:W3CDTF">2013-06-21T06:39:03Z</dcterms:created>
  <dcterms:modified xsi:type="dcterms:W3CDTF">2014-09-16T10:19:30Z</dcterms:modified>
  <cp:category/>
  <cp:version/>
  <cp:contentType/>
  <cp:contentStatus/>
</cp:coreProperties>
</file>