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<sst xmlns="http://schemas.openxmlformats.org/spreadsheetml/2006/main" count="232" uniqueCount="161">
  <si>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</si>
  <si>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</si>
  <si>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</si>
  <si>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</si>
  <si>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</si>
  <si>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</si>
  <si>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</si>
  <si>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</si>
  <si>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</si>
  <si>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Česká centrála cestovního ruchu</t>
  </si>
  <si>
    <t>Provozní náklady</t>
  </si>
  <si>
    <t xml:space="preserve">Jazzový kruh o.s. </t>
  </si>
  <si>
    <t>Mezinárodní pěvecké centrum Ant. Dvořáka o.p.s.</t>
  </si>
  <si>
    <t>Nadace FILM-FESTIVAL Karlovy Vary</t>
  </si>
  <si>
    <t xml:space="preserve">Karlovarský folklorní festival </t>
  </si>
  <si>
    <t>Libor Balák</t>
  </si>
  <si>
    <t>Hvězdárna a radioklub lázeňského města KV o.p.s.</t>
  </si>
  <si>
    <t>Městská galerie Karlovy Vary, s.r.o.</t>
  </si>
  <si>
    <t>Římskokatolická farnost u kostela… K.Vary-St.Role</t>
  </si>
  <si>
    <t>CELKEM</t>
  </si>
  <si>
    <t>Kulturní vzdělávání dětí a mládeže</t>
  </si>
  <si>
    <t>Oprava kostela sv. Anny v Sedleci</t>
  </si>
  <si>
    <t>Karlovarský symfonický orchestr</t>
  </si>
  <si>
    <t>Neinvestiční příspěvek na provoz</t>
  </si>
  <si>
    <t>Přehled dotací na podporu kulturních aktivit - rok 2014</t>
  </si>
  <si>
    <t>Přehled příspěvků příspěvkovým organizacím města působícím v oblasti kultury - rok 2014</t>
  </si>
  <si>
    <t>49. ročník Mezinárodní pěvecká soutěž</t>
  </si>
  <si>
    <t>JazzFest 2014</t>
  </si>
  <si>
    <t>49. ročník MFF Karlovy Vary</t>
  </si>
  <si>
    <t>Karlovarský týden 2014, Tourfilm 2014</t>
  </si>
  <si>
    <t xml:space="preserve"> </t>
  </si>
  <si>
    <t xml:space="preserve">Divadelní studio D3, o.s. </t>
  </si>
  <si>
    <t>Divadlo DAGMAR o.s.</t>
  </si>
  <si>
    <t>Goodfellas o.s.</t>
  </si>
  <si>
    <t>Festival GoodFest - 6. ročník</t>
  </si>
  <si>
    <t>Karlovarský symfonický orchestr, p.o.</t>
  </si>
  <si>
    <t>Prezentační CD Rocková mše (Rock Mass)</t>
  </si>
  <si>
    <t>180. koncertní sezóna KSO</t>
  </si>
  <si>
    <t>Klub Paderewski o.s.</t>
  </si>
  <si>
    <t>Rok české hudby - muzikolog. konference a koncert</t>
  </si>
  <si>
    <t>Jan Bitman</t>
  </si>
  <si>
    <t>Činnost hudebního klubu "Irská"</t>
  </si>
  <si>
    <t>Müller Production s.r.o.</t>
  </si>
  <si>
    <t>Karlovarský karneval 2014</t>
  </si>
  <si>
    <t xml:space="preserve">Centrum služeb pro zdravotně postižené o.s. </t>
  </si>
  <si>
    <t>FEBIOFEST s.r.o.</t>
  </si>
  <si>
    <t>Galerie umění Karlovy Vary, p.o.</t>
  </si>
  <si>
    <t xml:space="preserve">Pořadatelská, koncertní, přednášková činnost </t>
  </si>
  <si>
    <t>INFOCENTRUM MĚSTA Karlovy Vary o.p.s.</t>
  </si>
  <si>
    <t>Den s městem aneb Den s městskými organizacemi</t>
  </si>
  <si>
    <t xml:space="preserve">Vánoční koncert </t>
  </si>
  <si>
    <t>Karlovarský pěvecký sbor o.s.</t>
  </si>
  <si>
    <t xml:space="preserve">Krajská umělecká asociace </t>
  </si>
  <si>
    <t xml:space="preserve">O.p.s. FORTE </t>
  </si>
  <si>
    <t>O.s. na záchranu kostela sv. Anny v Sedleci</t>
  </si>
  <si>
    <t xml:space="preserve">Cyklus koncertů na záchranu kostela sv. Anny </t>
  </si>
  <si>
    <t xml:space="preserve">PROTEBE live o.s. </t>
  </si>
  <si>
    <t>Mimochodem /by the way/</t>
  </si>
  <si>
    <t>RAPpresent Karlovy Vary</t>
  </si>
  <si>
    <t xml:space="preserve">Rudolf Mazač </t>
  </si>
  <si>
    <t>ŠANCE ŽÍT - CHANCE BE LIVE, o.s.</t>
  </si>
  <si>
    <t>Vladimír Böhm</t>
  </si>
  <si>
    <t>Dennis Hopper Party</t>
  </si>
  <si>
    <t>ZŠ a ZUŠ Karlovy Vary, Šmeralova 336/15, p.o.</t>
  </si>
  <si>
    <t>ZŠ Karlovy Vary, Truhlářská 19, p.o.</t>
  </si>
  <si>
    <t>Krajská knihovna Karlovy Vary</t>
  </si>
  <si>
    <t xml:space="preserve">Kulturní aktivity pro nevidomé občany </t>
  </si>
  <si>
    <t>ZŠ Dukelských hrdinů, Karlovy Vary, Moskevská 25, p.o.</t>
  </si>
  <si>
    <t>Akademie ke 110. výročí školy</t>
  </si>
  <si>
    <t>Svaz důchodců ČR, o.s., Městská organizace K.Vary</t>
  </si>
  <si>
    <t>Taneční zábavy, koncerty KSO</t>
  </si>
  <si>
    <t>Sjednocená organizace nevidomých a slabozrakých ČR</t>
  </si>
  <si>
    <t>Den nevidomých a reprezentační ples nevidomých</t>
  </si>
  <si>
    <t>Velikonoční koncert nevidomých a slabozrakých</t>
  </si>
  <si>
    <t>TyfloArt - festival zájmové umělecké činnosti</t>
  </si>
  <si>
    <t>ARAGONIT</t>
  </si>
  <si>
    <t xml:space="preserve">Souznění - XV. ročník festivalu  </t>
  </si>
  <si>
    <t xml:space="preserve">D-TEAM o.s. Karlovy Vary </t>
  </si>
  <si>
    <t xml:space="preserve">Závěrečná taneční akademie </t>
  </si>
  <si>
    <t>Křesťanská akademie Karlovy Vary</t>
  </si>
  <si>
    <t xml:space="preserve">Aktivní život seniorům - III. ročník </t>
  </si>
  <si>
    <t>Filmový klub Karlovy Vary o.s.</t>
  </si>
  <si>
    <t>JUNÁK - svaz skautů a skautek ČR, přístav ORION K.Vary</t>
  </si>
  <si>
    <t>Klíč k městu Karla IV. - 48. ročník skautské hry</t>
  </si>
  <si>
    <t>Jupee 2014 - skautský hudební festival</t>
  </si>
  <si>
    <t>Dětské divadlo PIMPRLE</t>
  </si>
  <si>
    <t>Koncert Antonín Dvořák - Te Deum</t>
  </si>
  <si>
    <t>Klub přátel Karlových Varů</t>
  </si>
  <si>
    <t>2. Mateřská škola Karlovy Vary, Krušnohorská 16, p.o.</t>
  </si>
  <si>
    <t>Pohádka životem dětí</t>
  </si>
  <si>
    <t>Svaz diabetiků ČR</t>
  </si>
  <si>
    <t>Handicap není překážkou</t>
  </si>
  <si>
    <t>Tanec a posezení nejenom pro handicapované</t>
  </si>
  <si>
    <t>Adventní a vánoční koncerty</t>
  </si>
  <si>
    <t>Výstava Diet Sayler</t>
  </si>
  <si>
    <t>Milíře 2014</t>
  </si>
  <si>
    <t>Sdružení hasičů ČMS - SDH</t>
  </si>
  <si>
    <t>Akce 50 let Karlovarského big beatu</t>
  </si>
  <si>
    <t>Výstava Anna Schumacher a hosté</t>
  </si>
  <si>
    <t>Karlovarská oblast Unie výtvarných umělců</t>
  </si>
  <si>
    <t>ARTKONTAKT 2014</t>
  </si>
  <si>
    <t>Osmá velmoc</t>
  </si>
  <si>
    <t>Mateřské centrum Karlovy Vary, o.s.</t>
  </si>
  <si>
    <t>Křesadlo 2013</t>
  </si>
  <si>
    <t>Svaz mažoretek ČR</t>
  </si>
  <si>
    <t>Provozní náklady - exhibice mistrů v K.Varech</t>
  </si>
  <si>
    <t>Jazzové Vánoce 2014</t>
  </si>
  <si>
    <t>Vánoční koncert s Českou mší vánoční J.J.Ryby</t>
  </si>
  <si>
    <t>Tanec, tanec 2014</t>
  </si>
  <si>
    <t>Karlovarský skřivánek 2014</t>
  </si>
  <si>
    <t>Čtyři ruce na klávesách / Piano über Grenzen</t>
  </si>
  <si>
    <t>CAMINOS</t>
  </si>
  <si>
    <t>Cestovatelský festival Caminos 2014 - 8. ročník</t>
  </si>
  <si>
    <t>Mezinárodní interpretační seminář - 19. ročník</t>
  </si>
  <si>
    <t>Regionální ozvěny 21. ročníku Febiofest</t>
  </si>
  <si>
    <t>Muzeum Karlovy Vary, příspěvková organizace</t>
  </si>
  <si>
    <t>Muzejní noc</t>
  </si>
  <si>
    <t>Přednáškový cyklus</t>
  </si>
  <si>
    <t>Mgr. Jiří Štrunc</t>
  </si>
  <si>
    <t>Koncerty k Roku české hudby 2014</t>
  </si>
  <si>
    <t>Lampionový průvod</t>
  </si>
  <si>
    <t>Martina Hrnková</t>
  </si>
  <si>
    <t>Průvod světlonošů</t>
  </si>
  <si>
    <t>Adventní spirála života</t>
  </si>
  <si>
    <t>Slavnostní průvod sv. Martina</t>
  </si>
  <si>
    <t xml:space="preserve">Židovská obec Karlovy Vary </t>
  </si>
  <si>
    <t>Vzpomínky přeživších holocaust na Karlovarsku</t>
  </si>
  <si>
    <t>Vladimír Suchan</t>
  </si>
  <si>
    <t xml:space="preserve">Oživení Letního kina Karlovy Vary </t>
  </si>
  <si>
    <t>Revitalizace archivu</t>
  </si>
  <si>
    <t>Time for Street dance vol. 9</t>
  </si>
  <si>
    <t xml:space="preserve">Provozní náklady   </t>
  </si>
  <si>
    <t>Projekt Jak se dělá jazz - cyklus výchovných koncertů</t>
  </si>
  <si>
    <t>Sto podob a sto let Becherovy vily</t>
  </si>
  <si>
    <t>Hostem u Becherů - II. ročník</t>
  </si>
  <si>
    <t>"Zvarůzvuk o.s."</t>
  </si>
  <si>
    <t>Od funky po punky - hudební festival</t>
  </si>
  <si>
    <t>Vocal band - II. ročník</t>
  </si>
  <si>
    <t>JAZZ koncerty - III. ročník</t>
  </si>
  <si>
    <t xml:space="preserve">STOLETÍ JAZZU - VIII. ročník </t>
  </si>
  <si>
    <t>JAZZ FIESTA - III. ročník komorní koncerty</t>
  </si>
  <si>
    <t xml:space="preserve">VI. ročník z cyklu DOTEKY </t>
  </si>
  <si>
    <t>11. Int. Festival "Jazzový Most" z Prahy do EU 2014</t>
  </si>
  <si>
    <t>Tempo Team Prague s.r.o.</t>
  </si>
  <si>
    <t>Marathon Music Festival</t>
  </si>
  <si>
    <t>Soubor písní a tanců Dyleň Karlovy Vary</t>
  </si>
  <si>
    <t>Carlsart k.s.</t>
  </si>
  <si>
    <t xml:space="preserve">Festival uměleckého skla - 14. ročník </t>
  </si>
  <si>
    <t xml:space="preserve">21. ples Harmonie </t>
  </si>
  <si>
    <t>Termitos s.r.o.</t>
  </si>
  <si>
    <t>Činnost klubu CRUX</t>
  </si>
  <si>
    <t>Koncert Antonio Vivaldi - Gloria in D-dur</t>
  </si>
  <si>
    <t>Občanské sdružení Kina Drahomíra o.s.</t>
  </si>
  <si>
    <t>Pořádání besed a projekcí s cestovatelskou tématikou</t>
  </si>
  <si>
    <t>Václav Zápotočný</t>
  </si>
  <si>
    <t>Projekt Oživlá Rolava 2014</t>
  </si>
  <si>
    <t>Karlovarský hlas 2014 - 38. ročník</t>
  </si>
  <si>
    <t>Zřízení a provozování výstavních prostor</t>
  </si>
  <si>
    <t>Koncertní vystoupení pro Obec Slovákov v K.Varech</t>
  </si>
  <si>
    <t>Obec Slovákov v ČR</t>
  </si>
  <si>
    <t>Datum poslední aktualizace: 15.7.2014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</si>
</sst>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51.140625" style="0" customWidth="1"/>
    <col min="2" max="2" width="48.421875" style="0" customWidth="1"/>
    <col min="3" max="3" width="18.140625" style="0" customWidth="1"/>
    <col min="4" max="4" width="18.28125" style="0" customWidth="1"/>
    <col min="5" max="5" width="18.57421875" style="0" customWidth="1"/>
    <col min="6" max="6" width="11.7109375" style="0" customWidth="1"/>
    <col min="7" max="7" width="13.421875" style="0" customWidth="1"/>
  </cols>
  <sheetData>
    <row r="1" ht="18.75">
      <c r="A1" s="1" t="s">
        <v>24</v>
      </c>
    </row>
    <row r="3" spans="1:7" ht="18.75" customHeight="1">
      <c r="A3" s="18" t="s">
        <v>0</v>
      </c>
      <c r="B3" s="18" t="s">
        <v>1</v>
      </c>
      <c r="C3" s="17" t="s">
        <v>7</v>
      </c>
      <c r="D3" s="17"/>
      <c r="E3" s="17" t="s">
        <v>2</v>
      </c>
      <c r="F3" s="17" t="s">
        <v>3</v>
      </c>
      <c r="G3" s="19" t="s">
        <v>4</v>
      </c>
    </row>
    <row r="4" spans="1:7" ht="18.75" customHeight="1">
      <c r="A4" s="18"/>
      <c r="B4" s="18"/>
      <c r="C4" s="2" t="s">
        <v>5</v>
      </c>
      <c r="D4" s="2" t="s">
        <v>6</v>
      </c>
      <c r="E4" s="17"/>
      <c r="F4" s="17"/>
      <c r="G4" s="19"/>
    </row>
    <row r="5" spans="1:7" ht="15">
      <c r="A5" s="9" t="s">
        <v>88</v>
      </c>
      <c r="B5" s="9" t="s">
        <v>89</v>
      </c>
      <c r="C5" s="5">
        <v>25000</v>
      </c>
      <c r="D5" s="5"/>
      <c r="E5" s="5"/>
      <c r="F5" s="5"/>
      <c r="G5" s="5">
        <f aca="true" t="shared" si="0" ref="G5:G35">SUM(C5:F5)</f>
        <v>25000</v>
      </c>
    </row>
    <row r="6" spans="1:7" ht="15">
      <c r="A6" s="9" t="s">
        <v>75</v>
      </c>
      <c r="B6" s="9" t="s">
        <v>76</v>
      </c>
      <c r="C6" s="5">
        <v>35000</v>
      </c>
      <c r="D6" s="5"/>
      <c r="E6" s="5"/>
      <c r="F6" s="5"/>
      <c r="G6" s="5">
        <f t="shared" si="0"/>
        <v>35000</v>
      </c>
    </row>
    <row r="7" spans="1:7" ht="15">
      <c r="A7" s="9" t="s">
        <v>111</v>
      </c>
      <c r="B7" s="9" t="s">
        <v>112</v>
      </c>
      <c r="C7" s="5">
        <v>35000</v>
      </c>
      <c r="D7" s="5" t="s">
        <v>30</v>
      </c>
      <c r="E7" s="5"/>
      <c r="F7" s="5"/>
      <c r="G7" s="5">
        <f t="shared" si="0"/>
        <v>35000</v>
      </c>
    </row>
    <row r="8" spans="1:7" ht="15">
      <c r="A8" s="9" t="s">
        <v>146</v>
      </c>
      <c r="B8" s="10" t="s">
        <v>147</v>
      </c>
      <c r="C8" s="5">
        <v>25000</v>
      </c>
      <c r="D8" s="5"/>
      <c r="E8" s="5"/>
      <c r="F8" s="5"/>
      <c r="G8" s="5">
        <f t="shared" si="0"/>
        <v>25000</v>
      </c>
    </row>
    <row r="9" spans="1:7" ht="15">
      <c r="A9" s="9" t="s">
        <v>44</v>
      </c>
      <c r="B9" s="9" t="s">
        <v>148</v>
      </c>
      <c r="C9" s="5">
        <v>25000</v>
      </c>
      <c r="D9" s="5"/>
      <c r="E9" s="5"/>
      <c r="F9" s="5"/>
      <c r="G9" s="5">
        <f t="shared" si="0"/>
        <v>25000</v>
      </c>
    </row>
    <row r="10" spans="1:7" ht="15">
      <c r="A10" s="9" t="s">
        <v>9</v>
      </c>
      <c r="B10" s="3" t="s">
        <v>29</v>
      </c>
      <c r="C10" s="8"/>
      <c r="D10" s="8"/>
      <c r="E10" s="5">
        <v>400000</v>
      </c>
      <c r="F10" s="4"/>
      <c r="G10" s="4">
        <f t="shared" si="0"/>
        <v>400000</v>
      </c>
    </row>
    <row r="11" spans="1:7" ht="15">
      <c r="A11" s="9" t="s">
        <v>85</v>
      </c>
      <c r="B11" s="9" t="s">
        <v>10</v>
      </c>
      <c r="C11" s="5">
        <v>20000</v>
      </c>
      <c r="D11" s="5"/>
      <c r="E11" s="5"/>
      <c r="F11" s="5"/>
      <c r="G11" s="5">
        <f t="shared" si="0"/>
        <v>20000</v>
      </c>
    </row>
    <row r="12" spans="1:7" ht="15">
      <c r="A12" s="9" t="s">
        <v>31</v>
      </c>
      <c r="B12" s="9" t="s">
        <v>10</v>
      </c>
      <c r="C12" s="5">
        <v>70000</v>
      </c>
      <c r="D12" s="8"/>
      <c r="E12" s="5"/>
      <c r="F12" s="5"/>
      <c r="G12" s="4">
        <f t="shared" si="0"/>
        <v>70000</v>
      </c>
    </row>
    <row r="13" spans="1:7" ht="15">
      <c r="A13" s="9" t="s">
        <v>32</v>
      </c>
      <c r="B13" s="9" t="s">
        <v>10</v>
      </c>
      <c r="C13" s="5">
        <v>210000</v>
      </c>
      <c r="D13" s="8"/>
      <c r="E13" s="5"/>
      <c r="F13" s="5"/>
      <c r="G13" s="4">
        <f t="shared" si="0"/>
        <v>210000</v>
      </c>
    </row>
    <row r="14" spans="1:7" ht="15">
      <c r="A14" s="9" t="s">
        <v>77</v>
      </c>
      <c r="B14" s="9" t="s">
        <v>78</v>
      </c>
      <c r="C14" s="5">
        <v>5000</v>
      </c>
      <c r="D14" s="5" t="s">
        <v>30</v>
      </c>
      <c r="E14" s="5"/>
      <c r="F14" s="5"/>
      <c r="G14" s="5">
        <f t="shared" si="0"/>
        <v>5000</v>
      </c>
    </row>
    <row r="15" spans="1:7" ht="15">
      <c r="A15" s="9" t="s">
        <v>45</v>
      </c>
      <c r="B15" s="9" t="s">
        <v>114</v>
      </c>
      <c r="C15" s="5">
        <v>40000</v>
      </c>
      <c r="D15" s="5" t="s">
        <v>30</v>
      </c>
      <c r="E15" s="5" t="s">
        <v>30</v>
      </c>
      <c r="F15" s="5"/>
      <c r="G15" s="5">
        <f t="shared" si="0"/>
        <v>40000</v>
      </c>
    </row>
    <row r="16" spans="1:7" ht="15">
      <c r="A16" s="9" t="s">
        <v>81</v>
      </c>
      <c r="B16" s="9" t="s">
        <v>10</v>
      </c>
      <c r="C16" s="5">
        <v>50000</v>
      </c>
      <c r="D16" s="5"/>
      <c r="E16" s="5"/>
      <c r="F16" s="5"/>
      <c r="G16" s="5">
        <f t="shared" si="0"/>
        <v>50000</v>
      </c>
    </row>
    <row r="17" spans="1:7" ht="15">
      <c r="A17" s="9" t="s">
        <v>46</v>
      </c>
      <c r="B17" s="10" t="s">
        <v>47</v>
      </c>
      <c r="C17" s="5">
        <v>48000</v>
      </c>
      <c r="D17" s="5"/>
      <c r="E17" s="5"/>
      <c r="F17" s="5"/>
      <c r="G17" s="5">
        <f t="shared" si="0"/>
        <v>48000</v>
      </c>
    </row>
    <row r="18" spans="1:7" ht="15">
      <c r="A18" s="9" t="s">
        <v>46</v>
      </c>
      <c r="B18" s="11" t="s">
        <v>94</v>
      </c>
      <c r="C18" s="5">
        <v>20000</v>
      </c>
      <c r="D18" s="5"/>
      <c r="E18" s="5"/>
      <c r="F18" s="5"/>
      <c r="G18" s="5">
        <f t="shared" si="0"/>
        <v>20000</v>
      </c>
    </row>
    <row r="19" spans="1:7" ht="15">
      <c r="A19" s="9" t="s">
        <v>46</v>
      </c>
      <c r="B19" s="11" t="s">
        <v>133</v>
      </c>
      <c r="C19" s="5">
        <v>40000</v>
      </c>
      <c r="D19" s="5"/>
      <c r="E19" s="5"/>
      <c r="F19" s="5"/>
      <c r="G19" s="5">
        <f t="shared" si="0"/>
        <v>40000</v>
      </c>
    </row>
    <row r="20" spans="1:7" ht="15">
      <c r="A20" s="9" t="s">
        <v>46</v>
      </c>
      <c r="B20" s="9" t="s">
        <v>134</v>
      </c>
      <c r="C20" s="5">
        <v>15000</v>
      </c>
      <c r="D20" s="5"/>
      <c r="E20" s="5"/>
      <c r="F20" s="5"/>
      <c r="G20" s="5">
        <f t="shared" si="0"/>
        <v>15000</v>
      </c>
    </row>
    <row r="21" spans="1:7" ht="15">
      <c r="A21" s="9" t="s">
        <v>33</v>
      </c>
      <c r="B21" s="9" t="s">
        <v>34</v>
      </c>
      <c r="C21" s="5">
        <v>60000</v>
      </c>
      <c r="D21" s="8"/>
      <c r="E21" s="5"/>
      <c r="F21" s="5"/>
      <c r="G21" s="4">
        <f t="shared" si="0"/>
        <v>60000</v>
      </c>
    </row>
    <row r="22" spans="1:7" ht="15">
      <c r="A22" s="9" t="s">
        <v>16</v>
      </c>
      <c r="B22" s="3" t="s">
        <v>10</v>
      </c>
      <c r="C22" s="8"/>
      <c r="D22" s="8"/>
      <c r="E22" s="5">
        <v>1300000</v>
      </c>
      <c r="F22" s="4"/>
      <c r="G22" s="4">
        <f t="shared" si="0"/>
        <v>1300000</v>
      </c>
    </row>
    <row r="23" spans="1:7" ht="15">
      <c r="A23" s="9" t="s">
        <v>48</v>
      </c>
      <c r="B23" s="10" t="s">
        <v>49</v>
      </c>
      <c r="C23" s="5">
        <v>40000</v>
      </c>
      <c r="D23" s="5" t="s">
        <v>30</v>
      </c>
      <c r="E23" s="5"/>
      <c r="F23" s="5"/>
      <c r="G23" s="5">
        <f t="shared" si="0"/>
        <v>40000</v>
      </c>
    </row>
    <row r="24" spans="1:7" ht="15">
      <c r="A24" s="9" t="s">
        <v>40</v>
      </c>
      <c r="B24" s="3" t="s">
        <v>41</v>
      </c>
      <c r="C24" s="5"/>
      <c r="D24" s="5">
        <v>70000</v>
      </c>
      <c r="E24" s="5"/>
      <c r="F24" s="5"/>
      <c r="G24" s="4">
        <f t="shared" si="0"/>
        <v>70000</v>
      </c>
    </row>
    <row r="25" spans="1:7" ht="15">
      <c r="A25" s="9" t="s">
        <v>11</v>
      </c>
      <c r="B25" s="3" t="s">
        <v>27</v>
      </c>
      <c r="C25" s="8"/>
      <c r="D25" s="5">
        <v>50000</v>
      </c>
      <c r="E25" s="5">
        <v>300000</v>
      </c>
      <c r="F25" s="4"/>
      <c r="G25" s="4">
        <f t="shared" si="0"/>
        <v>350000</v>
      </c>
    </row>
    <row r="26" spans="1:7" ht="15">
      <c r="A26" s="9" t="s">
        <v>11</v>
      </c>
      <c r="B26" s="9" t="s">
        <v>131</v>
      </c>
      <c r="C26" s="5">
        <v>40000</v>
      </c>
      <c r="D26" s="5" t="s">
        <v>30</v>
      </c>
      <c r="E26" s="5"/>
      <c r="F26" s="5"/>
      <c r="G26" s="5">
        <f t="shared" si="0"/>
        <v>40000</v>
      </c>
    </row>
    <row r="27" spans="1:7" ht="15">
      <c r="A27" s="9" t="s">
        <v>11</v>
      </c>
      <c r="B27" s="10" t="s">
        <v>132</v>
      </c>
      <c r="C27" s="5">
        <v>10000</v>
      </c>
      <c r="D27" s="5" t="s">
        <v>30</v>
      </c>
      <c r="E27" s="5"/>
      <c r="F27" s="5"/>
      <c r="G27" s="5">
        <f t="shared" si="0"/>
        <v>10000</v>
      </c>
    </row>
    <row r="28" spans="1:7" ht="15">
      <c r="A28" s="9" t="s">
        <v>82</v>
      </c>
      <c r="B28" s="9" t="s">
        <v>50</v>
      </c>
      <c r="C28" s="5">
        <v>3000</v>
      </c>
      <c r="D28" s="5"/>
      <c r="E28" s="5"/>
      <c r="F28" s="5"/>
      <c r="G28" s="5">
        <f t="shared" si="0"/>
        <v>3000</v>
      </c>
    </row>
    <row r="29" spans="1:7" ht="15">
      <c r="A29" s="9" t="s">
        <v>82</v>
      </c>
      <c r="B29" s="9" t="s">
        <v>83</v>
      </c>
      <c r="C29" s="5">
        <v>10000</v>
      </c>
      <c r="D29" s="5"/>
      <c r="E29" s="5"/>
      <c r="F29" s="5"/>
      <c r="G29" s="5">
        <f t="shared" si="0"/>
        <v>10000</v>
      </c>
    </row>
    <row r="30" spans="1:7" ht="15">
      <c r="A30" s="9" t="s">
        <v>82</v>
      </c>
      <c r="B30" s="9" t="s">
        <v>84</v>
      </c>
      <c r="C30" s="5">
        <v>10000</v>
      </c>
      <c r="D30" s="5"/>
      <c r="E30" s="5"/>
      <c r="F30" s="5"/>
      <c r="G30" s="5">
        <f t="shared" si="0"/>
        <v>10000</v>
      </c>
    </row>
    <row r="31" spans="1:7" ht="15">
      <c r="A31" s="9" t="s">
        <v>99</v>
      </c>
      <c r="B31" s="9" t="s">
        <v>100</v>
      </c>
      <c r="C31" s="5">
        <v>30000</v>
      </c>
      <c r="D31" s="5"/>
      <c r="E31" s="5"/>
      <c r="F31" s="5"/>
      <c r="G31" s="5">
        <f t="shared" si="0"/>
        <v>30000</v>
      </c>
    </row>
    <row r="32" spans="1:7" ht="15">
      <c r="A32" s="9" t="s">
        <v>99</v>
      </c>
      <c r="B32" s="9" t="s">
        <v>10</v>
      </c>
      <c r="C32" s="5">
        <v>30000</v>
      </c>
      <c r="D32" s="5"/>
      <c r="E32" s="5"/>
      <c r="F32" s="5"/>
      <c r="G32" s="5">
        <f t="shared" si="0"/>
        <v>30000</v>
      </c>
    </row>
    <row r="33" spans="1:7" ht="15">
      <c r="A33" s="9" t="s">
        <v>8</v>
      </c>
      <c r="B33" s="3" t="s">
        <v>10</v>
      </c>
      <c r="C33" s="8"/>
      <c r="D33" s="5"/>
      <c r="E33" s="5">
        <v>13000000</v>
      </c>
      <c r="F33" s="4"/>
      <c r="G33" s="4">
        <f t="shared" si="0"/>
        <v>13000000</v>
      </c>
    </row>
    <row r="34" spans="1:7" ht="15">
      <c r="A34" s="9" t="s">
        <v>51</v>
      </c>
      <c r="B34" s="9" t="s">
        <v>10</v>
      </c>
      <c r="C34" s="5">
        <v>30000</v>
      </c>
      <c r="D34" s="5"/>
      <c r="E34" s="5"/>
      <c r="F34" s="5"/>
      <c r="G34" s="5">
        <f t="shared" si="0"/>
        <v>30000</v>
      </c>
    </row>
    <row r="35" spans="1:7" ht="15">
      <c r="A35" s="9" t="s">
        <v>51</v>
      </c>
      <c r="B35" s="9" t="s">
        <v>86</v>
      </c>
      <c r="C35" s="5">
        <v>30000</v>
      </c>
      <c r="D35" s="5"/>
      <c r="E35" s="5"/>
      <c r="F35" s="5"/>
      <c r="G35" s="5">
        <f t="shared" si="0"/>
        <v>30000</v>
      </c>
    </row>
    <row r="36" spans="1:7" ht="15">
      <c r="A36" s="9" t="s">
        <v>51</v>
      </c>
      <c r="B36" s="9" t="s">
        <v>151</v>
      </c>
      <c r="C36" s="5" t="s">
        <v>30</v>
      </c>
      <c r="D36" s="5">
        <v>10000</v>
      </c>
      <c r="E36" s="5"/>
      <c r="F36" s="5"/>
      <c r="G36" s="5">
        <f aca="true" t="shared" si="1" ref="G36:G67">SUM(C36:F36)</f>
        <v>10000</v>
      </c>
    </row>
    <row r="37" spans="1:7" ht="15">
      <c r="A37" s="9" t="s">
        <v>35</v>
      </c>
      <c r="B37" s="10" t="s">
        <v>36</v>
      </c>
      <c r="C37" s="5">
        <v>200000</v>
      </c>
      <c r="D37" s="8"/>
      <c r="E37" s="5"/>
      <c r="F37" s="5"/>
      <c r="G37" s="4">
        <f t="shared" si="1"/>
        <v>200000</v>
      </c>
    </row>
    <row r="38" spans="1:7" ht="15">
      <c r="A38" s="9" t="s">
        <v>35</v>
      </c>
      <c r="B38" s="9" t="s">
        <v>37</v>
      </c>
      <c r="C38" s="5">
        <v>100000</v>
      </c>
      <c r="D38" s="8"/>
      <c r="E38" s="5"/>
      <c r="F38" s="5"/>
      <c r="G38" s="4">
        <f t="shared" si="1"/>
        <v>100000</v>
      </c>
    </row>
    <row r="39" spans="1:7" ht="15">
      <c r="A39" s="9" t="s">
        <v>35</v>
      </c>
      <c r="B39" s="10" t="s">
        <v>129</v>
      </c>
      <c r="C39" s="5">
        <v>50000</v>
      </c>
      <c r="D39" s="5"/>
      <c r="E39" s="5"/>
      <c r="F39" s="5"/>
      <c r="G39" s="5">
        <f t="shared" si="1"/>
        <v>50000</v>
      </c>
    </row>
    <row r="40" spans="1:7" ht="15">
      <c r="A40" s="9" t="s">
        <v>38</v>
      </c>
      <c r="B40" s="9" t="s">
        <v>10</v>
      </c>
      <c r="C40" s="5">
        <v>250000</v>
      </c>
      <c r="D40" s="8"/>
      <c r="E40" s="5"/>
      <c r="F40" s="5"/>
      <c r="G40" s="4">
        <f t="shared" si="1"/>
        <v>250000</v>
      </c>
    </row>
    <row r="41" spans="1:7" ht="15">
      <c r="A41" s="9" t="s">
        <v>87</v>
      </c>
      <c r="B41" s="9" t="s">
        <v>10</v>
      </c>
      <c r="C41" s="5">
        <v>29000</v>
      </c>
      <c r="D41" s="5"/>
      <c r="E41" s="5"/>
      <c r="F41" s="5"/>
      <c r="G41" s="5">
        <f t="shared" si="1"/>
        <v>29000</v>
      </c>
    </row>
    <row r="42" spans="1:7" ht="15">
      <c r="A42" s="11" t="s">
        <v>65</v>
      </c>
      <c r="B42" s="9" t="s">
        <v>66</v>
      </c>
      <c r="C42" s="5">
        <v>5000</v>
      </c>
      <c r="D42" s="5"/>
      <c r="E42" s="5"/>
      <c r="F42" s="5"/>
      <c r="G42" s="5">
        <f t="shared" si="1"/>
        <v>5000</v>
      </c>
    </row>
    <row r="43" spans="1:7" ht="15">
      <c r="A43" s="9" t="s">
        <v>52</v>
      </c>
      <c r="B43" s="9" t="s">
        <v>95</v>
      </c>
      <c r="C43" s="5">
        <v>45000</v>
      </c>
      <c r="D43" s="5"/>
      <c r="E43" s="5"/>
      <c r="F43" s="5"/>
      <c r="G43" s="5">
        <f t="shared" si="1"/>
        <v>45000</v>
      </c>
    </row>
    <row r="44" spans="1:7" ht="15">
      <c r="A44" s="9" t="s">
        <v>79</v>
      </c>
      <c r="B44" s="9" t="s">
        <v>10</v>
      </c>
      <c r="C44" s="5">
        <v>25000</v>
      </c>
      <c r="D44" s="5"/>
      <c r="E44" s="5" t="s">
        <v>30</v>
      </c>
      <c r="F44" s="5"/>
      <c r="G44" s="5">
        <f t="shared" si="1"/>
        <v>25000</v>
      </c>
    </row>
    <row r="45" spans="1:7" ht="15">
      <c r="A45" s="9" t="s">
        <v>15</v>
      </c>
      <c r="B45" s="3" t="s">
        <v>20</v>
      </c>
      <c r="C45" s="8"/>
      <c r="D45" s="8"/>
      <c r="E45" s="5">
        <v>300000</v>
      </c>
      <c r="F45" s="4"/>
      <c r="G45" s="4">
        <f t="shared" si="1"/>
        <v>300000</v>
      </c>
    </row>
    <row r="46" spans="1:7" ht="15">
      <c r="A46" s="9" t="s">
        <v>121</v>
      </c>
      <c r="B46" s="9" t="s">
        <v>122</v>
      </c>
      <c r="C46" s="5">
        <v>27000</v>
      </c>
      <c r="D46" s="5" t="s">
        <v>30</v>
      </c>
      <c r="E46" s="5" t="s">
        <v>30</v>
      </c>
      <c r="F46" s="5"/>
      <c r="G46" s="5">
        <f t="shared" si="1"/>
        <v>27000</v>
      </c>
    </row>
    <row r="47" spans="1:7" ht="15">
      <c r="A47" s="9" t="s">
        <v>121</v>
      </c>
      <c r="B47" s="9" t="s">
        <v>123</v>
      </c>
      <c r="C47" s="5">
        <v>10000</v>
      </c>
      <c r="D47" s="5"/>
      <c r="E47" s="5"/>
      <c r="F47" s="5"/>
      <c r="G47" s="5">
        <f t="shared" si="1"/>
        <v>10000</v>
      </c>
    </row>
    <row r="48" spans="1:7" ht="15">
      <c r="A48" s="9" t="s">
        <v>121</v>
      </c>
      <c r="B48" s="9" t="s">
        <v>124</v>
      </c>
      <c r="C48" s="5">
        <v>33000</v>
      </c>
      <c r="D48" s="5"/>
      <c r="E48" s="5"/>
      <c r="F48" s="5"/>
      <c r="G48" s="5">
        <f t="shared" si="1"/>
        <v>33000</v>
      </c>
    </row>
    <row r="49" spans="1:7" ht="15">
      <c r="A49" s="9" t="s">
        <v>102</v>
      </c>
      <c r="B49" s="9" t="s">
        <v>103</v>
      </c>
      <c r="C49" s="5">
        <v>15000</v>
      </c>
      <c r="D49" s="5"/>
      <c r="E49" s="5"/>
      <c r="F49" s="5"/>
      <c r="G49" s="5">
        <f t="shared" si="1"/>
        <v>15000</v>
      </c>
    </row>
    <row r="50" spans="1:7" ht="15">
      <c r="A50" s="3" t="s">
        <v>17</v>
      </c>
      <c r="B50" s="3" t="s">
        <v>10</v>
      </c>
      <c r="C50" s="8"/>
      <c r="D50" s="8"/>
      <c r="E50" s="5">
        <v>200000</v>
      </c>
      <c r="F50" s="4"/>
      <c r="G50" s="4">
        <f t="shared" si="1"/>
        <v>200000</v>
      </c>
    </row>
    <row r="51" spans="1:7" ht="15">
      <c r="A51" s="9" t="s">
        <v>17</v>
      </c>
      <c r="B51" s="9" t="s">
        <v>98</v>
      </c>
      <c r="C51" s="5">
        <v>30000</v>
      </c>
      <c r="D51" s="5"/>
      <c r="E51" s="5"/>
      <c r="F51" s="5"/>
      <c r="G51" s="5">
        <f t="shared" si="1"/>
        <v>30000</v>
      </c>
    </row>
    <row r="52" spans="1:7" ht="15">
      <c r="A52" s="9" t="s">
        <v>12</v>
      </c>
      <c r="B52" s="3" t="s">
        <v>26</v>
      </c>
      <c r="C52" s="8"/>
      <c r="D52" s="8"/>
      <c r="E52" s="5">
        <v>500000</v>
      </c>
      <c r="F52" s="4"/>
      <c r="G52" s="4">
        <f t="shared" si="1"/>
        <v>500000</v>
      </c>
    </row>
    <row r="53" spans="1:7" ht="15">
      <c r="A53" s="9" t="s">
        <v>12</v>
      </c>
      <c r="B53" s="9" t="s">
        <v>39</v>
      </c>
      <c r="C53" s="5">
        <v>90000</v>
      </c>
      <c r="D53" s="8"/>
      <c r="E53" s="5"/>
      <c r="F53" s="5"/>
      <c r="G53" s="4">
        <f t="shared" si="1"/>
        <v>90000</v>
      </c>
    </row>
    <row r="54" spans="1:7" ht="15">
      <c r="A54" s="9" t="s">
        <v>12</v>
      </c>
      <c r="B54" s="9" t="s">
        <v>113</v>
      </c>
      <c r="C54" s="5">
        <v>25000</v>
      </c>
      <c r="D54" s="5" t="s">
        <v>30</v>
      </c>
      <c r="E54" s="5" t="s">
        <v>30</v>
      </c>
      <c r="F54" s="5"/>
      <c r="G54" s="5">
        <f t="shared" si="1"/>
        <v>25000</v>
      </c>
    </row>
    <row r="55" spans="1:7" ht="15">
      <c r="A55" s="11" t="s">
        <v>118</v>
      </c>
      <c r="B55" s="11" t="s">
        <v>119</v>
      </c>
      <c r="C55" s="5">
        <v>10000</v>
      </c>
      <c r="D55" s="5" t="s">
        <v>30</v>
      </c>
      <c r="E55" s="5"/>
      <c r="F55" s="5"/>
      <c r="G55" s="5">
        <f t="shared" si="1"/>
        <v>10000</v>
      </c>
    </row>
    <row r="56" spans="1:7" ht="15">
      <c r="A56" s="9" t="s">
        <v>42</v>
      </c>
      <c r="B56" s="9" t="s">
        <v>43</v>
      </c>
      <c r="C56" s="8"/>
      <c r="D56" s="8"/>
      <c r="E56" s="5">
        <v>500000</v>
      </c>
      <c r="F56" s="5"/>
      <c r="G56" s="4">
        <f t="shared" si="1"/>
        <v>500000</v>
      </c>
    </row>
    <row r="57" spans="1:7" ht="15">
      <c r="A57" s="9" t="s">
        <v>115</v>
      </c>
      <c r="B57" s="10" t="s">
        <v>116</v>
      </c>
      <c r="C57" s="5">
        <v>15000</v>
      </c>
      <c r="D57" s="5"/>
      <c r="E57" s="5"/>
      <c r="F57" s="5"/>
      <c r="G57" s="5">
        <f t="shared" si="1"/>
        <v>15000</v>
      </c>
    </row>
    <row r="58" spans="1:7" ht="15">
      <c r="A58" s="9" t="s">
        <v>115</v>
      </c>
      <c r="B58" s="11" t="s">
        <v>117</v>
      </c>
      <c r="C58" s="5">
        <v>15000</v>
      </c>
      <c r="D58" s="5" t="s">
        <v>30</v>
      </c>
      <c r="E58" s="5" t="s">
        <v>30</v>
      </c>
      <c r="F58" s="5"/>
      <c r="G58" s="5">
        <f t="shared" si="1"/>
        <v>15000</v>
      </c>
    </row>
    <row r="59" spans="1:7" ht="15">
      <c r="A59" s="9" t="s">
        <v>13</v>
      </c>
      <c r="B59" s="3" t="s">
        <v>28</v>
      </c>
      <c r="C59" s="8"/>
      <c r="D59" s="8"/>
      <c r="E59" s="5">
        <v>8000000</v>
      </c>
      <c r="F59" s="5"/>
      <c r="G59" s="4">
        <f t="shared" si="1"/>
        <v>8000000</v>
      </c>
    </row>
    <row r="60" spans="1:7" ht="15">
      <c r="A60" s="9" t="s">
        <v>53</v>
      </c>
      <c r="B60" s="9" t="s">
        <v>137</v>
      </c>
      <c r="C60" s="5">
        <v>12000</v>
      </c>
      <c r="D60" s="5" t="s">
        <v>30</v>
      </c>
      <c r="E60" s="5"/>
      <c r="F60" s="5"/>
      <c r="G60" s="5">
        <f t="shared" si="1"/>
        <v>12000</v>
      </c>
    </row>
    <row r="61" spans="1:7" ht="15">
      <c r="A61" s="9" t="s">
        <v>53</v>
      </c>
      <c r="B61" s="10" t="s">
        <v>138</v>
      </c>
      <c r="C61" s="5">
        <v>46000</v>
      </c>
      <c r="D61" s="5"/>
      <c r="E61" s="5"/>
      <c r="F61" s="5"/>
      <c r="G61" s="5">
        <f t="shared" si="1"/>
        <v>46000</v>
      </c>
    </row>
    <row r="62" spans="1:7" ht="15">
      <c r="A62" s="9" t="s">
        <v>53</v>
      </c>
      <c r="B62" s="10" t="s">
        <v>139</v>
      </c>
      <c r="C62" s="5">
        <v>30000</v>
      </c>
      <c r="D62" s="5"/>
      <c r="E62" s="5"/>
      <c r="F62" s="5"/>
      <c r="G62" s="5">
        <f t="shared" si="1"/>
        <v>30000</v>
      </c>
    </row>
    <row r="63" spans="1:7" ht="15">
      <c r="A63" s="9" t="s">
        <v>53</v>
      </c>
      <c r="B63" s="10" t="s">
        <v>140</v>
      </c>
      <c r="C63" s="5">
        <v>12000</v>
      </c>
      <c r="D63" s="5"/>
      <c r="E63" s="5"/>
      <c r="F63" s="5"/>
      <c r="G63" s="5">
        <f t="shared" si="1"/>
        <v>12000</v>
      </c>
    </row>
    <row r="64" spans="1:7" ht="15">
      <c r="A64" s="9" t="s">
        <v>53</v>
      </c>
      <c r="B64" s="9" t="s">
        <v>141</v>
      </c>
      <c r="C64" s="5">
        <v>40000</v>
      </c>
      <c r="D64" s="5"/>
      <c r="E64" s="5"/>
      <c r="F64" s="5"/>
      <c r="G64" s="5">
        <f t="shared" si="1"/>
        <v>40000</v>
      </c>
    </row>
    <row r="65" spans="1:7" ht="15">
      <c r="A65" s="9" t="s">
        <v>53</v>
      </c>
      <c r="B65" s="9" t="s">
        <v>156</v>
      </c>
      <c r="C65" s="5"/>
      <c r="D65" s="5">
        <v>70000</v>
      </c>
      <c r="E65" s="5"/>
      <c r="F65" s="5"/>
      <c r="G65" s="5">
        <f t="shared" si="1"/>
        <v>70000</v>
      </c>
    </row>
    <row r="66" spans="1:7" ht="15" customHeight="1">
      <c r="A66" s="9" t="s">
        <v>54</v>
      </c>
      <c r="B66" s="10" t="s">
        <v>55</v>
      </c>
      <c r="C66" s="5">
        <v>45000</v>
      </c>
      <c r="D66" s="5"/>
      <c r="E66" s="5"/>
      <c r="F66" s="5"/>
      <c r="G66" s="5">
        <f t="shared" si="1"/>
        <v>45000</v>
      </c>
    </row>
    <row r="67" spans="1:7" ht="15">
      <c r="A67" s="9" t="s">
        <v>152</v>
      </c>
      <c r="B67" s="9" t="s">
        <v>153</v>
      </c>
      <c r="C67" s="9"/>
      <c r="D67" s="5">
        <v>12000</v>
      </c>
      <c r="E67" s="9"/>
      <c r="F67" s="9"/>
      <c r="G67" s="5">
        <f t="shared" si="1"/>
        <v>12000</v>
      </c>
    </row>
    <row r="68" spans="1:7" ht="15">
      <c r="A68" s="9" t="s">
        <v>152</v>
      </c>
      <c r="B68" s="9" t="s">
        <v>157</v>
      </c>
      <c r="C68" s="5"/>
      <c r="D68" s="5">
        <v>24000</v>
      </c>
      <c r="E68" s="5"/>
      <c r="F68" s="5"/>
      <c r="G68" s="5">
        <f aca="true" t="shared" si="2" ref="G68:G100">SUM(C68:F68)</f>
        <v>24000</v>
      </c>
    </row>
    <row r="69" spans="1:7" ht="15">
      <c r="A69" s="9" t="s">
        <v>159</v>
      </c>
      <c r="B69" s="9" t="s">
        <v>158</v>
      </c>
      <c r="C69" s="5"/>
      <c r="D69" s="5">
        <v>5000</v>
      </c>
      <c r="E69" s="5"/>
      <c r="F69" s="5"/>
      <c r="G69" s="5">
        <f t="shared" si="2"/>
        <v>5000</v>
      </c>
    </row>
    <row r="70" spans="1:7" ht="15">
      <c r="A70" s="9" t="s">
        <v>101</v>
      </c>
      <c r="B70" s="9" t="s">
        <v>10</v>
      </c>
      <c r="C70" s="5">
        <v>35000</v>
      </c>
      <c r="D70" s="5"/>
      <c r="E70" s="5"/>
      <c r="F70" s="5"/>
      <c r="G70" s="5">
        <f t="shared" si="2"/>
        <v>35000</v>
      </c>
    </row>
    <row r="71" spans="1:7" ht="15">
      <c r="A71" s="9" t="s">
        <v>56</v>
      </c>
      <c r="B71" s="9" t="s">
        <v>57</v>
      </c>
      <c r="C71" s="12">
        <v>50000</v>
      </c>
      <c r="D71" s="5"/>
      <c r="E71" s="5"/>
      <c r="F71" s="5"/>
      <c r="G71" s="5">
        <f t="shared" si="2"/>
        <v>50000</v>
      </c>
    </row>
    <row r="72" spans="1:7" ht="15">
      <c r="A72" s="9" t="s">
        <v>58</v>
      </c>
      <c r="B72" s="9" t="s">
        <v>130</v>
      </c>
      <c r="C72" s="5">
        <v>45000</v>
      </c>
      <c r="D72" s="5" t="s">
        <v>30</v>
      </c>
      <c r="E72" s="5"/>
      <c r="F72" s="5"/>
      <c r="G72" s="5">
        <f t="shared" si="2"/>
        <v>45000</v>
      </c>
    </row>
    <row r="73" spans="1:7" ht="15">
      <c r="A73" s="9" t="s">
        <v>59</v>
      </c>
      <c r="B73" s="9" t="s">
        <v>142</v>
      </c>
      <c r="C73" s="5">
        <v>30000</v>
      </c>
      <c r="D73" s="5"/>
      <c r="E73" s="5"/>
      <c r="F73" s="5"/>
      <c r="G73" s="5">
        <f t="shared" si="2"/>
        <v>30000</v>
      </c>
    </row>
    <row r="74" spans="1:7" ht="15">
      <c r="A74" s="9" t="s">
        <v>18</v>
      </c>
      <c r="B74" s="9" t="s">
        <v>21</v>
      </c>
      <c r="C74" s="5"/>
      <c r="D74" s="5"/>
      <c r="E74" s="5">
        <v>200000</v>
      </c>
      <c r="F74" s="5"/>
      <c r="G74" s="5">
        <f t="shared" si="2"/>
        <v>200000</v>
      </c>
    </row>
    <row r="75" spans="1:7" ht="15">
      <c r="A75" s="9" t="s">
        <v>18</v>
      </c>
      <c r="B75" s="9" t="s">
        <v>93</v>
      </c>
      <c r="C75" s="5">
        <v>10000</v>
      </c>
      <c r="D75" s="5"/>
      <c r="E75" s="5"/>
      <c r="F75" s="5"/>
      <c r="G75" s="5">
        <f t="shared" si="2"/>
        <v>10000</v>
      </c>
    </row>
    <row r="76" spans="1:7" ht="15">
      <c r="A76" s="9" t="s">
        <v>96</v>
      </c>
      <c r="B76" s="9" t="s">
        <v>97</v>
      </c>
      <c r="C76" s="5">
        <v>40000</v>
      </c>
      <c r="D76" s="5"/>
      <c r="E76" s="5"/>
      <c r="F76" s="5"/>
      <c r="G76" s="5">
        <f t="shared" si="2"/>
        <v>40000</v>
      </c>
    </row>
    <row r="77" spans="1:7" ht="15">
      <c r="A77" s="9" t="s">
        <v>71</v>
      </c>
      <c r="B77" s="9" t="s">
        <v>72</v>
      </c>
      <c r="C77" s="5">
        <v>20000</v>
      </c>
      <c r="D77" s="5"/>
      <c r="E77" s="5"/>
      <c r="F77" s="5"/>
      <c r="G77" s="5">
        <f t="shared" si="2"/>
        <v>20000</v>
      </c>
    </row>
    <row r="78" spans="1:7" ht="15" customHeight="1">
      <c r="A78" s="9" t="s">
        <v>71</v>
      </c>
      <c r="B78" s="9" t="s">
        <v>73</v>
      </c>
      <c r="C78" s="5">
        <v>10000</v>
      </c>
      <c r="D78" s="5"/>
      <c r="E78" s="5" t="s">
        <v>30</v>
      </c>
      <c r="F78" s="5" t="s">
        <v>30</v>
      </c>
      <c r="G78" s="5">
        <f t="shared" si="2"/>
        <v>10000</v>
      </c>
    </row>
    <row r="79" spans="1:7" ht="15">
      <c r="A79" s="9" t="s">
        <v>71</v>
      </c>
      <c r="B79" s="9" t="s">
        <v>74</v>
      </c>
      <c r="C79" s="5">
        <v>20000</v>
      </c>
      <c r="D79" s="5"/>
      <c r="E79" s="5" t="s">
        <v>30</v>
      </c>
      <c r="F79" s="5"/>
      <c r="G79" s="5">
        <f t="shared" si="2"/>
        <v>20000</v>
      </c>
    </row>
    <row r="80" spans="1:7" ht="15" customHeight="1">
      <c r="A80" s="9" t="s">
        <v>145</v>
      </c>
      <c r="B80" s="13" t="s">
        <v>50</v>
      </c>
      <c r="C80" s="5">
        <v>25000</v>
      </c>
      <c r="D80" s="5"/>
      <c r="E80" s="5"/>
      <c r="F80" s="5"/>
      <c r="G80" s="5">
        <f t="shared" si="2"/>
        <v>25000</v>
      </c>
    </row>
    <row r="81" spans="1:7" ht="15">
      <c r="A81" s="9" t="s">
        <v>145</v>
      </c>
      <c r="B81" s="9" t="s">
        <v>14</v>
      </c>
      <c r="C81" s="5"/>
      <c r="D81" s="5">
        <v>50000</v>
      </c>
      <c r="E81" s="5">
        <v>250000</v>
      </c>
      <c r="F81" s="5"/>
      <c r="G81" s="5">
        <f t="shared" si="2"/>
        <v>300000</v>
      </c>
    </row>
    <row r="82" spans="1:7" ht="15">
      <c r="A82" s="9" t="s">
        <v>90</v>
      </c>
      <c r="B82" s="9" t="s">
        <v>91</v>
      </c>
      <c r="C82" s="5">
        <v>15000</v>
      </c>
      <c r="D82" s="5"/>
      <c r="E82" s="5"/>
      <c r="F82" s="5"/>
      <c r="G82" s="5">
        <f t="shared" si="2"/>
        <v>15000</v>
      </c>
    </row>
    <row r="83" spans="1:7" ht="15">
      <c r="A83" s="9" t="s">
        <v>90</v>
      </c>
      <c r="B83" s="9" t="s">
        <v>92</v>
      </c>
      <c r="C83" s="5">
        <v>20000</v>
      </c>
      <c r="D83" s="5"/>
      <c r="E83" s="5"/>
      <c r="F83" s="5"/>
      <c r="G83" s="5">
        <f t="shared" si="2"/>
        <v>20000</v>
      </c>
    </row>
    <row r="84" spans="1:7" ht="15">
      <c r="A84" s="9" t="s">
        <v>69</v>
      </c>
      <c r="B84" s="9" t="s">
        <v>70</v>
      </c>
      <c r="C84" s="5">
        <v>10000</v>
      </c>
      <c r="D84" s="5"/>
      <c r="E84" s="5"/>
      <c r="F84" s="5"/>
      <c r="G84" s="5">
        <f t="shared" si="2"/>
        <v>10000</v>
      </c>
    </row>
    <row r="85" spans="1:7" ht="15">
      <c r="A85" s="9" t="s">
        <v>104</v>
      </c>
      <c r="B85" s="9" t="s">
        <v>105</v>
      </c>
      <c r="C85" s="5">
        <v>40000</v>
      </c>
      <c r="D85" s="5"/>
      <c r="E85" s="5"/>
      <c r="F85" s="5"/>
      <c r="G85" s="5">
        <f t="shared" si="2"/>
        <v>40000</v>
      </c>
    </row>
    <row r="86" spans="1:7" ht="15">
      <c r="A86" s="9" t="s">
        <v>60</v>
      </c>
      <c r="B86" s="9" t="s">
        <v>80</v>
      </c>
      <c r="C86" s="5">
        <v>5000</v>
      </c>
      <c r="D86" s="5" t="s">
        <v>30</v>
      </c>
      <c r="E86" s="5"/>
      <c r="F86" s="5"/>
      <c r="G86" s="5">
        <f t="shared" si="2"/>
        <v>5000</v>
      </c>
    </row>
    <row r="87" spans="1:7" ht="15">
      <c r="A87" s="9" t="s">
        <v>143</v>
      </c>
      <c r="B87" s="10" t="s">
        <v>144</v>
      </c>
      <c r="C87" s="5">
        <v>21000</v>
      </c>
      <c r="D87" s="5"/>
      <c r="E87" s="5"/>
      <c r="F87" s="5"/>
      <c r="G87" s="5">
        <f t="shared" si="2"/>
        <v>21000</v>
      </c>
    </row>
    <row r="88" spans="1:7" ht="15">
      <c r="A88" s="9" t="s">
        <v>149</v>
      </c>
      <c r="B88" s="9" t="s">
        <v>150</v>
      </c>
      <c r="C88" s="5" t="s">
        <v>30</v>
      </c>
      <c r="D88" s="5">
        <v>50000</v>
      </c>
      <c r="E88" s="5"/>
      <c r="F88" s="5"/>
      <c r="G88" s="5">
        <f t="shared" si="2"/>
        <v>50000</v>
      </c>
    </row>
    <row r="89" spans="1:7" ht="15">
      <c r="A89" s="9" t="s">
        <v>154</v>
      </c>
      <c r="B89" s="9" t="s">
        <v>155</v>
      </c>
      <c r="C89" s="5">
        <v>96000</v>
      </c>
      <c r="D89" s="5"/>
      <c r="E89" s="5"/>
      <c r="F89" s="5"/>
      <c r="G89" s="5">
        <f t="shared" si="2"/>
        <v>96000</v>
      </c>
    </row>
    <row r="90" spans="1:7" ht="15">
      <c r="A90" s="9" t="s">
        <v>61</v>
      </c>
      <c r="B90" s="9" t="s">
        <v>62</v>
      </c>
      <c r="C90" s="5">
        <v>40000</v>
      </c>
      <c r="D90" s="5" t="s">
        <v>30</v>
      </c>
      <c r="E90" s="5"/>
      <c r="F90" s="5"/>
      <c r="G90" s="5">
        <f t="shared" si="2"/>
        <v>40000</v>
      </c>
    </row>
    <row r="91" spans="1:7" ht="15" customHeight="1">
      <c r="A91" s="9" t="s">
        <v>127</v>
      </c>
      <c r="B91" s="9" t="s">
        <v>128</v>
      </c>
      <c r="C91" s="5">
        <v>35000</v>
      </c>
      <c r="D91" s="5"/>
      <c r="E91" s="5"/>
      <c r="F91" s="5"/>
      <c r="G91" s="5">
        <f t="shared" si="2"/>
        <v>35000</v>
      </c>
    </row>
    <row r="92" spans="1:7" ht="15">
      <c r="A92" s="9" t="s">
        <v>63</v>
      </c>
      <c r="B92" s="9" t="s">
        <v>106</v>
      </c>
      <c r="C92" s="5">
        <v>10000</v>
      </c>
      <c r="D92" s="5"/>
      <c r="E92" s="5"/>
      <c r="F92" s="5"/>
      <c r="G92" s="5">
        <f t="shared" si="2"/>
        <v>10000</v>
      </c>
    </row>
    <row r="93" spans="1:7" ht="15">
      <c r="A93" s="9" t="s">
        <v>63</v>
      </c>
      <c r="B93" s="11" t="s">
        <v>107</v>
      </c>
      <c r="C93" s="5">
        <v>10000</v>
      </c>
      <c r="D93" s="5"/>
      <c r="E93" s="5"/>
      <c r="F93" s="5"/>
      <c r="G93" s="5">
        <f t="shared" si="2"/>
        <v>10000</v>
      </c>
    </row>
    <row r="94" spans="1:7" ht="15" customHeight="1">
      <c r="A94" s="9" t="s">
        <v>63</v>
      </c>
      <c r="B94" s="9" t="s">
        <v>108</v>
      </c>
      <c r="C94" s="5">
        <v>20000</v>
      </c>
      <c r="D94" s="5" t="s">
        <v>30</v>
      </c>
      <c r="E94" s="5"/>
      <c r="F94" s="5"/>
      <c r="G94" s="5">
        <f t="shared" si="2"/>
        <v>20000</v>
      </c>
    </row>
    <row r="95" spans="1:7" ht="15">
      <c r="A95" s="9" t="s">
        <v>63</v>
      </c>
      <c r="B95" s="9" t="s">
        <v>109</v>
      </c>
      <c r="C95" s="5">
        <v>35000</v>
      </c>
      <c r="D95" s="5"/>
      <c r="E95" s="5"/>
      <c r="F95" s="5"/>
      <c r="G95" s="5">
        <f t="shared" si="2"/>
        <v>35000</v>
      </c>
    </row>
    <row r="96" spans="1:7" ht="15">
      <c r="A96" s="9" t="s">
        <v>63</v>
      </c>
      <c r="B96" s="9" t="s">
        <v>110</v>
      </c>
      <c r="C96" s="5">
        <v>35000</v>
      </c>
      <c r="D96" s="5"/>
      <c r="E96" s="5"/>
      <c r="F96" s="5"/>
      <c r="G96" s="5">
        <f t="shared" si="2"/>
        <v>35000</v>
      </c>
    </row>
    <row r="97" spans="1:7" ht="15">
      <c r="A97" s="9" t="s">
        <v>67</v>
      </c>
      <c r="B97" s="9" t="s">
        <v>68</v>
      </c>
      <c r="C97" s="5">
        <v>35000</v>
      </c>
      <c r="D97" s="5"/>
      <c r="E97" s="5"/>
      <c r="F97" s="5"/>
      <c r="G97" s="5">
        <f t="shared" si="2"/>
        <v>35000</v>
      </c>
    </row>
    <row r="98" spans="1:7" ht="15">
      <c r="A98" s="9" t="s">
        <v>64</v>
      </c>
      <c r="B98" s="9" t="s">
        <v>120</v>
      </c>
      <c r="C98" s="5">
        <v>4000</v>
      </c>
      <c r="D98" s="5" t="s">
        <v>30</v>
      </c>
      <c r="E98" s="5"/>
      <c r="F98" s="5"/>
      <c r="G98" s="5">
        <f t="shared" si="2"/>
        <v>4000</v>
      </c>
    </row>
    <row r="99" spans="1:7" ht="15">
      <c r="A99" s="11" t="s">
        <v>125</v>
      </c>
      <c r="B99" s="11" t="s">
        <v>126</v>
      </c>
      <c r="C99" s="12">
        <v>5000</v>
      </c>
      <c r="D99" s="5"/>
      <c r="E99" s="5"/>
      <c r="F99" s="5"/>
      <c r="G99" s="5">
        <f t="shared" si="2"/>
        <v>5000</v>
      </c>
    </row>
    <row r="100" spans="1:7" ht="15">
      <c r="A100" s="9" t="s">
        <v>135</v>
      </c>
      <c r="B100" s="9" t="s">
        <v>136</v>
      </c>
      <c r="C100" s="5">
        <v>10000</v>
      </c>
      <c r="D100" s="5"/>
      <c r="E100" s="5"/>
      <c r="F100" s="5"/>
      <c r="G100" s="5">
        <f t="shared" si="2"/>
        <v>10000</v>
      </c>
    </row>
    <row r="101" spans="1:7" ht="15">
      <c r="A101" s="9"/>
      <c r="B101" s="9"/>
      <c r="C101" s="5"/>
      <c r="D101" s="5"/>
      <c r="E101" s="5"/>
      <c r="F101" s="5"/>
      <c r="G101" s="5"/>
    </row>
    <row r="102" spans="1:7" ht="15">
      <c r="A102" s="6" t="s">
        <v>19</v>
      </c>
      <c r="B102" s="7"/>
      <c r="C102" s="14">
        <f>SUM(G5:G101)</f>
        <v>28137000</v>
      </c>
      <c r="D102" s="15"/>
      <c r="E102" s="15"/>
      <c r="F102" s="15"/>
      <c r="G102" s="16"/>
    </row>
    <row r="105" ht="18.75">
      <c r="A105" s="1" t="s">
        <v>25</v>
      </c>
    </row>
    <row r="107" spans="1:7" ht="15">
      <c r="A107" s="3" t="s">
        <v>22</v>
      </c>
      <c r="B107" s="3" t="s">
        <v>23</v>
      </c>
      <c r="C107" s="4"/>
      <c r="D107" s="4"/>
      <c r="E107" s="4">
        <v>23800000</v>
      </c>
      <c r="F107" s="4"/>
      <c r="G107" s="4">
        <f>SUM(C107:F107)</f>
        <v>23800000</v>
      </c>
    </row>
    <row r="110" ht="15">
      <c r="A110" t="s">
        <v>160</v>
      </c>
    </row>
  </sheetData>
  <sheetProtection/>
  <mergeCells count="7">
    <mergeCell ref="C102:G102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2014-03-25T20:59:37Z</cp:lastPrinted>
  <dcterms:created xsi:type="dcterms:W3CDTF">2013-06-21T06:39:03Z</dcterms:created>
  <dcterms:modified xsi:type="dcterms:W3CDTF">2014-07-20T12:58:11Z</dcterms:modified>
  <cp:category/>
  <cp:version/>
  <cp:contentType/>
  <cp:contentStatus/>
</cp:coreProperties>
</file>