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730" windowHeight="10110" activeTab="0"/>
  </bookViews>
  <sheets>
    <sheet name="Žádosti 2018" sheetId="1" r:id="rId1"/>
    <sheet name="Rozpočet 2018 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<sst xmlns="http://schemas.openxmlformats.org/spreadsheetml/2006/main" count="943" uniqueCount="544">
  <si>
    <t>Číslo</t>
  </si>
  <si>
    <t>Subjekt</t>
  </si>
  <si>
    <t>IČ</t>
  </si>
  <si>
    <t>Právní forma</t>
  </si>
  <si>
    <t>Předpokl. Termín</t>
  </si>
  <si>
    <t>Název akce</t>
  </si>
  <si>
    <t>Charakteristika akce/projektu</t>
  </si>
  <si>
    <t>Záloha</t>
  </si>
  <si>
    <t>Přiděleno 2015</t>
  </si>
  <si>
    <t>Přiděleno 2016</t>
  </si>
  <si>
    <t>Požadavek 2017</t>
  </si>
  <si>
    <t>Návrh KK</t>
  </si>
  <si>
    <t xml:space="preserve">Poznámka </t>
  </si>
  <si>
    <t>1.</t>
  </si>
  <si>
    <t>ARAGONIT</t>
  </si>
  <si>
    <t xml:space="preserve">z.s. </t>
  </si>
  <si>
    <t xml:space="preserve">září   </t>
  </si>
  <si>
    <t xml:space="preserve">Festival zdravotně postižených - SOUZNĚNÍ . Jedná se o rozšířenou společnou mezinárodní hudební přehlídku handicapovaných i profesionálních umělců, která opět proběhne v Karlových Varech, Chebu a Františkových Lázních. </t>
  </si>
  <si>
    <t>2.</t>
  </si>
  <si>
    <t>BECHERPLATZ a.s.</t>
  </si>
  <si>
    <t>a.s.</t>
  </si>
  <si>
    <t>říjen</t>
  </si>
  <si>
    <t>NE</t>
  </si>
  <si>
    <t>3.</t>
  </si>
  <si>
    <t>Böhm Vladimír</t>
  </si>
  <si>
    <t>OSVČ</t>
  </si>
  <si>
    <t xml:space="preserve">Dennis Hopper Party </t>
  </si>
  <si>
    <t>Každoročně probíhá tato akce v součinosti s městem, součástí akce jsou kulturní programy, soutěže a velkolepý ohňostroj.</t>
  </si>
  <si>
    <t>4.</t>
  </si>
  <si>
    <t>5.</t>
  </si>
  <si>
    <t>CAMINOS z.s.</t>
  </si>
  <si>
    <t>spolek</t>
  </si>
  <si>
    <t xml:space="preserve">listopad </t>
  </si>
  <si>
    <t xml:space="preserve">Přednášky o cestování, fotoprojekce, videoprojekce, setkání cestovatelů, spolupráce s organizacemi Člověk v tísni. Zajímavý zahraniční  host. Večerní hudební program. Výměna cestovatelských zkušeností. Možnost během jednoho karlovarského víkendu procestovat skoro celý svět a ukázat ho takový, jaký je. </t>
  </si>
  <si>
    <t>6.</t>
  </si>
  <si>
    <t>7.</t>
  </si>
  <si>
    <t>8.</t>
  </si>
  <si>
    <t>s.r.o.</t>
  </si>
  <si>
    <t xml:space="preserve">činnost </t>
  </si>
  <si>
    <t>9.</t>
  </si>
  <si>
    <t xml:space="preserve">Čankované, z.s. </t>
  </si>
  <si>
    <t>1.1.-31.12.</t>
  </si>
  <si>
    <t xml:space="preserve">Pořádání  kulturních  a společenských akcí pro obyvatele městské části KV - Čankov,  péče o městskou část, ochrana  přírody. </t>
  </si>
  <si>
    <t>10.</t>
  </si>
  <si>
    <t xml:space="preserve">červenec </t>
  </si>
  <si>
    <t>11.</t>
  </si>
  <si>
    <t>12.</t>
  </si>
  <si>
    <t>o.p.s.</t>
  </si>
  <si>
    <t>13.</t>
  </si>
  <si>
    <t>14.</t>
  </si>
  <si>
    <t>15.</t>
  </si>
  <si>
    <t>SOUZNĚNÍ - XIX. ročník festivalu zdravotně postižených</t>
  </si>
  <si>
    <t>Přiděleno 2017</t>
  </si>
  <si>
    <t>Požadavek 2018</t>
  </si>
  <si>
    <t>Hruška Martin</t>
  </si>
  <si>
    <t>leden-prosinec</t>
  </si>
  <si>
    <t>CHILLI 2018 - Kultura nejen pro Rybáře</t>
  </si>
  <si>
    <t xml:space="preserve">Účelem je podpora začínajících, případně méně prezentovaných umělců z Karlovarska, zaměřených převážně nafolk, blues, jazz, country, unplugged, ascoustic apod. Cílem je uspořádat cca 10 koncertů a zajistit technické zařízení. </t>
  </si>
  <si>
    <t>Cestovatelský festival CAMINOS 2018-                              12. ročník</t>
  </si>
  <si>
    <t xml:space="preserve">Restaurace a penzion U Kaštanů, s.r.o. </t>
  </si>
  <si>
    <t xml:space="preserve">Taneční odpoledne pro seniory - Rosnice </t>
  </si>
  <si>
    <t>Pravidelné pořádní kulturního odpoledne pro seniory /každá neděle/.</t>
  </si>
  <si>
    <t>40.000</t>
  </si>
  <si>
    <t>Klub Paderewski</t>
  </si>
  <si>
    <t>Rozšíření kulturní nabídky města o kulturní scénu zaměřenou na hudební a literárně dramatické pořady alternativního a nekomerčního charakteru.</t>
  </si>
  <si>
    <t xml:space="preserve">Městská galerie Karlovy Vary, s.r.o. </t>
  </si>
  <si>
    <t xml:space="preserve">Výstava karlovarských výtvarníků v partnerském městě Baden-Baden. V závěru roku 2017 se uskuteční  první část projektu - výstava v K. Varech a v roce  2018 bude pokračovat v Baden - Badenu výstavou karlovarských výtvarníků. </t>
  </si>
  <si>
    <t xml:space="preserve">Z lázní do lázní - výstava v partnerském města Baden - Baden </t>
  </si>
  <si>
    <t>květen-červenec</t>
  </si>
  <si>
    <t xml:space="preserve">Výstava umělců z partnerského města Carlsbad </t>
  </si>
  <si>
    <t xml:space="preserve">Výstava obrazů z partnerského města Carlsbad. </t>
  </si>
  <si>
    <t>Mercová Věra</t>
  </si>
  <si>
    <t xml:space="preserve">Koncerty živé hudby </t>
  </si>
  <si>
    <t xml:space="preserve">Hudební podvečery v RE Jednota </t>
  </si>
  <si>
    <t>Spolek na záchranu kostela sv. Anny v Sedleci</t>
  </si>
  <si>
    <t>duben-prosinec</t>
  </si>
  <si>
    <t>Cyklus koncertů na záchranu kostela sv. Anny  v Sedleci</t>
  </si>
  <si>
    <t>Uspořádání cca 10 benefičních koncertů převážně z oblasti vážné hudby a jazzu</t>
  </si>
  <si>
    <t>prodl. termín vyúčtování  do 27.12.       2018</t>
  </si>
  <si>
    <t>prosinec</t>
  </si>
  <si>
    <t>Rozsvícení vánočního stromu v Sedleci</t>
  </si>
  <si>
    <t>Rozsvícení vánočního stromu v MČ Sedlec</t>
  </si>
  <si>
    <t>prodl. termín vyúčtování  do 21.12.       2018</t>
  </si>
  <si>
    <t>YASHICA</t>
  </si>
  <si>
    <t>srpen</t>
  </si>
  <si>
    <t>LÉTOFEST</t>
  </si>
  <si>
    <t>Hudební festival v areálu Rolava.   Vystoupí skupina Kabát, Mig 21, No Name, Chinaski, BSP, Wanastowi Vjecy</t>
  </si>
  <si>
    <t>červen</t>
  </si>
  <si>
    <t>září-říjen</t>
  </si>
  <si>
    <t>KARLOVARSKÝ KNEDLÍK FEST 2018</t>
  </si>
  <si>
    <t xml:space="preserve">5. ročník Karlovarský knedlík fest Festival na ulici spojený s tradičními gastronomickými produkty našeho města pro místní obyvatele i pro návštěvníky města. Propagace karlovarských produktů: Becherovka, pivo Karel IV., oplatky a Karlovarský knedlík, vše spojené s hudebním programem a využitím pro děti. Soutěž pro návštěvníky o nejlepší knedlík. </t>
  </si>
  <si>
    <t xml:space="preserve">Galerie umění Karlovy Vary, příspěvková organizace Karlovarského kraje
</t>
  </si>
  <si>
    <t>p.o.</t>
  </si>
  <si>
    <t xml:space="preserve">Pořádání nekomerčních kulturních programů koncertů, divadelních představení a přednášek - zhruba jedenkrát měsíčně </t>
  </si>
  <si>
    <t>říjen-prosinec</t>
  </si>
  <si>
    <r>
      <t>100 LET - 100 DĚL - 100 UMĚLC</t>
    </r>
    <r>
      <rPr>
        <b/>
        <sz val="10"/>
        <color indexed="8"/>
        <rFont val="Calibri"/>
        <family val="2"/>
      </rPr>
      <t>Ů - 100 OSUDŮ</t>
    </r>
  </si>
  <si>
    <t>Výstavní projekt k 100.výročí založení Československa. Výběr ze sbírek GU zahrne 100 děl českých a slovenských umělců za 100 let.</t>
  </si>
  <si>
    <t xml:space="preserve">prodl. termín vyúčtování  do 17.12.       2018                                                     
</t>
  </si>
  <si>
    <t>16.</t>
  </si>
  <si>
    <t>Česká sekce International College of Surgeons, z.s.</t>
  </si>
  <si>
    <t>září</t>
  </si>
  <si>
    <t>Slavnostní veřejný koncert KSO při příležitosti 25. jubilejního česko-japonského chirurgického sympozia</t>
  </si>
  <si>
    <t xml:space="preserve">Jedná se o jubilejní sympozium, které se uskuteční v Mariánských  Lázních. Slavostní kulturní program při příležitosti sympozia se uskuteční v Národním domě v Karlových Varech. </t>
  </si>
  <si>
    <t>Křesťanská akademie Karlovy Vary, z.s.</t>
  </si>
  <si>
    <t>z.s.</t>
  </si>
  <si>
    <t xml:space="preserve">leden-listopad </t>
  </si>
  <si>
    <t>Cyklus přednášek</t>
  </si>
  <si>
    <t xml:space="preserve">Pořádání humanitně a přírodovědně zaměřené  přednášky a semináře. </t>
  </si>
  <si>
    <t>Muzeum Karlovy Vary, příspěvková organizace Karlovarského kraje</t>
  </si>
  <si>
    <t>Přednáškový cyklus</t>
  </si>
  <si>
    <t>Cyklus populárně-naučných přenášek s tématy historie a osobnosti města a regionu, kulturního dědictví …</t>
  </si>
  <si>
    <t>Publikace Karlovarské události roku 1968</t>
  </si>
  <si>
    <t>Publikace k 50. výročí srpnových událostí v Československu. Kniha se bude věnovat událostem pouze v Karlových Varech.</t>
  </si>
  <si>
    <t>Klub přátel Karlových Varů, z.s.</t>
  </si>
  <si>
    <t>26.11.</t>
  </si>
  <si>
    <t xml:space="preserve">Na semináři jsou předneseny příspěvky s kulturním a historickým zaměřením v souvislosti s Karlovými Vary. Pořadatelská a lektrorská činnost je vykonávána členy Klubu a pozvanými hosty. </t>
  </si>
  <si>
    <t>Historický seminář Karla Nejdla v roce 2018</t>
  </si>
  <si>
    <t>Termín vyúčtování do 14.12.            2018</t>
  </si>
  <si>
    <t xml:space="preserve">Ruský kulturně-osvětový spolek v Karlových Varech </t>
  </si>
  <si>
    <t xml:space="preserve">Divadelní  tvorba , popularizace kultury pro ruské i české obyvatele, zejména pro děti.  Příklady akcí: Muzikál Buratino, Zimní šou klaunů, Vlk a 7 kůzlátek.  </t>
  </si>
  <si>
    <t>Čankovské (letní) Vánoce 2018</t>
  </si>
  <si>
    <t xml:space="preserve">Hudební festival  (již 11 let ) s motivem vánočních tradic pro rodiče s dětmi. Akce je rozdělena na dvě části, první je věnovaná dětem (hry, loutkové divadlo, soutěže, zdobení stromku, rozdávání dárků, cukroví) a druhá část je věnovaná dospělým (koncerty několika kapel, soutěže). </t>
  </si>
  <si>
    <t xml:space="preserve">umělec dle autorského zákona </t>
  </si>
  <si>
    <t>xxx</t>
  </si>
  <si>
    <t xml:space="preserve">květen </t>
  </si>
  <si>
    <t xml:space="preserve">Katalog tvorby karlovarského umělce, keramika a malíře Vlastimila Květenského </t>
  </si>
  <si>
    <t>Katalog navazuje na autorovu výstavu v Muzeu Karlovy Vary v roce 2017. Poslední publikace byla vydána v roce 1986. Katalog vyzdvihne významný podíl autora na umění regionu.</t>
  </si>
  <si>
    <t xml:space="preserve">Goodfellas z.s. </t>
  </si>
  <si>
    <t>Vary Good Fest (10. ročník)</t>
  </si>
  <si>
    <t xml:space="preserve">červen </t>
  </si>
  <si>
    <t xml:space="preserve">Květenská Vlasta </t>
  </si>
  <si>
    <t>Nadace FILM-FESTIVAL KARLOVY VARY</t>
  </si>
  <si>
    <t>nadace</t>
  </si>
  <si>
    <t xml:space="preserve">Významná kulturní událost, která přesahuje hranice České republiky a přispívá k rozvoji kulturní turistiky v ČR. Festival svým významem a pověstí přesahuje hranice města Karlovy Vary a v širším kontextu se stal reprezentantem celého zdejšího regionu. </t>
  </si>
  <si>
    <t xml:space="preserve">53. ročník Mezinárodního filmového festivalu Karlovy Vary </t>
  </si>
  <si>
    <t>29.6.-7.7.</t>
  </si>
  <si>
    <t>Městská galerie s.r.o.</t>
  </si>
  <si>
    <t xml:space="preserve">Činnost </t>
  </si>
  <si>
    <t xml:space="preserve">Činnost Městské galerie spočívá v kvalitní prezentaci místní, regionální a celostátní výtvarné tvorby prostřednictvím výstav a příslušných prpagačních prostředků - katalogů, pozvánek, plakátů, mediálních relací. Napomáhá specifickými výstavními projekty propagaci města a jeho kulturního života v oblasti rozvoje vztahů s partnerskými městy, podpory významných kulturních událostí a aktivit ve městě. </t>
  </si>
  <si>
    <t>Termín vyúčtování do             31. 12. 2018</t>
  </si>
  <si>
    <t xml:space="preserve">Balák Libor </t>
  </si>
  <si>
    <t>Kulturní vzdělávání mládeže. Provozování obsahově zatíženého divadla pro děti předškolního a školníhověku a mládež, koncepce divadelní tvorby pro mládež Karlovarského kraje a realizace obsahově zatížených doprovodných aktivit pro děti z mateřských a základních škol v Karlových Varech.</t>
  </si>
  <si>
    <t xml:space="preserve">Karlovarské městské divadlo, o.p.s. </t>
  </si>
  <si>
    <t xml:space="preserve">Divadelní činnost, Hudební umění - opera, opereta, balet, muzikál, koncerty, pořady pro děti, MŠ, ZŠ, SOU a SŠ </t>
  </si>
  <si>
    <t>4x25%</t>
  </si>
  <si>
    <t>Přehled žádostí o poskytnutí neinvestiční dotace v roce 2018 - ROZPOČET</t>
  </si>
  <si>
    <t>17.</t>
  </si>
  <si>
    <t>18.</t>
  </si>
  <si>
    <t>19.</t>
  </si>
  <si>
    <t>20.</t>
  </si>
  <si>
    <t>21.</t>
  </si>
  <si>
    <t>22.</t>
  </si>
  <si>
    <t>23.</t>
  </si>
  <si>
    <t>25.</t>
  </si>
  <si>
    <t xml:space="preserve">Nezávislý hudební festival, který vznikl v roce  2008. </t>
  </si>
  <si>
    <t>Filmový klub Karlovy Vary, z.s.</t>
  </si>
  <si>
    <t>Pořádní filmových představení, popularizace nekomerčních filmových snímků, prezentace uměleckých snímků, filmová osvěta. Za rok  cca 40 filmů.</t>
  </si>
  <si>
    <t>26.</t>
  </si>
  <si>
    <t xml:space="preserve">Společnost bratří Čapků </t>
  </si>
  <si>
    <t>leden-květen</t>
  </si>
  <si>
    <t xml:space="preserve">Návrh, zhotovení a umístění pamětní desky Kasrla Čapka </t>
  </si>
  <si>
    <t>Návrh, výroba a umístění pamětní desky Karla Čapka na objektu Anglický dvůr v Sadové ulici  čp. 28 v Karlových Varech. Deska připomene pobyt významného spisovatele a dramatika v KV v letech 1932-1935. Autorem návrhu díla z černé leštěné žuly je sochař Michael Stránský.</t>
  </si>
  <si>
    <t xml:space="preserve">Mateřské centrum Karlovy Vary, z.s. </t>
  </si>
  <si>
    <t xml:space="preserve">leden-květen </t>
  </si>
  <si>
    <t xml:space="preserve">Křesadlo 2017 </t>
  </si>
  <si>
    <t>Křesadlo 2017 je celorepublikové ocenění dobrovolníků, obyčejných lidí, kteří dělají neobyčejné věci. - 11. ročník</t>
  </si>
  <si>
    <t>27.</t>
  </si>
  <si>
    <t>28.</t>
  </si>
  <si>
    <t>Hvězdárna a radioklub lázeňského města Karlovy Vary</t>
  </si>
  <si>
    <t xml:space="preserve">Celoroční provoz hvězdárny Karlovy Vary na Hůrkách pro veřejnost a radioklubu v klubovně v Lidovém domě ve Staré Roli pro veřejnost. Každodenní večerní pozorování pro veřejnost, školní exkurse a vzdělávací aktivity radioklubu pro všechny věkové kategorie. </t>
  </si>
  <si>
    <t>Termín vyúčtování do             31. 1. 2019</t>
  </si>
  <si>
    <t>Termín  vyúčtování do             31. 1. 2019</t>
  </si>
  <si>
    <t xml:space="preserve">Mezinárodní pěvecké centrum Antonína Dvořáka v Karlových Varech, o.p.s. </t>
  </si>
  <si>
    <t xml:space="preserve">Mezinárodní soutěž ve  3 kategoriích: JUNIOR, OPERA, PÍSEŇ. Soutěž mladých pěvců z celého světa, příležitost pro mladé pěvce, kteří v Karlových Varech zahajují svoji pěveckou kariéru, výměna zkušeností, spolupráce pedagogů pěveckých  škol. Soutěž ukazuje úroveň českého pěvectví a pedagogiky v kontextu se světovými pěveckými soutěžemi a výsledky pedagogické práce různých metod pěveckých učilišť ve světě. Mezinárodní pěvecká soutěž patří mezi hlavní společenské a kulturní akce v Karlových Varech. </t>
  </si>
  <si>
    <t xml:space="preserve">53. Mezinárodní pěvecká soutěž Antonína Dvořáka 2018 </t>
  </si>
  <si>
    <t>Termín vyúčtování do             15. 12. 2018</t>
  </si>
  <si>
    <t>ČESKÁ CENTRÁLA CESTOVNÍHO RUCHU</t>
  </si>
  <si>
    <t>s.p.o.</t>
  </si>
  <si>
    <t>Tourfilm je projektem na podporu cestovního ruchu, lázeňství a kultury, jeho součástí jsou mezinárodní filmový festival turistických filmů TORFILM a národní festival turistických snímků TOUR REGION FILM. Tourfilm je nejstarším mezinárodním festivalem turistických filmů na světě.</t>
  </si>
  <si>
    <t xml:space="preserve">Kino Drahomíra z.s. </t>
  </si>
  <si>
    <t xml:space="preserve">Projekce pro seniory </t>
  </si>
  <si>
    <r>
      <t xml:space="preserve">Komponované pořady Jazz </t>
    </r>
    <r>
      <rPr>
        <b/>
        <sz val="10"/>
        <color indexed="8"/>
        <rFont val="Calibri"/>
        <family val="2"/>
      </rPr>
      <t>&amp; Poezie</t>
    </r>
  </si>
  <si>
    <t>Galerie Drahomíra</t>
  </si>
  <si>
    <t xml:space="preserve"> </t>
  </si>
  <si>
    <t xml:space="preserve">Pořádání filmových  projekcí 4x měsíčně pro seniory za snížené vstupné. </t>
  </si>
  <si>
    <t>prodl. termín vyúčtování  do 17.12.       2018</t>
  </si>
  <si>
    <t xml:space="preserve">Cca 60 min. pořad    1x měsíčně během školního roku s představením konkrétního autora. Recitace a hraní jazzových standardů.  </t>
  </si>
  <si>
    <t>Výstavy soudobých umělců       3-4 ročně</t>
  </si>
  <si>
    <t>Pavlů Pavel</t>
  </si>
  <si>
    <t>Koncerty nezávislé scény - Slash Bar</t>
  </si>
  <si>
    <t xml:space="preserve">Cca dvouhodinové koncerty během školního roku s představením konkrétního autora.  </t>
  </si>
  <si>
    <t>Classic style s.r.o.</t>
  </si>
  <si>
    <t xml:space="preserve">Pořádání kulturních akcí - a společenských setkání na povrzbuzení aktivity spoluobčanů a rozšíření kultury v městské čtvrti Karlových Varů v Sedleci -  koncerty, zábavy, společenské hry se sportovní interiérové aktivity.  </t>
  </si>
  <si>
    <t xml:space="preserve">Karlovarský pěvecký sbor, z.s. </t>
  </si>
  <si>
    <t>Celoroční zkoušky sboru, nácvik skladeb, koncertní činnost. Soustředění pro přípravu koncertů, výměnná setkání s jinými sbory, koncertní vystoupení v Karlových Varech i v jiných městech v Čechách i v cizině.</t>
  </si>
  <si>
    <t>květen</t>
  </si>
  <si>
    <t xml:space="preserve">Wolfgang Amadeus Mozart: Requiem  </t>
  </si>
  <si>
    <t>Wolfgang Amadeus Mozart: Requiem pro orchestr, sbor, sóla.</t>
  </si>
  <si>
    <t xml:space="preserve">Římskokatolická farnost Karlovy Vary - Stará Role </t>
  </si>
  <si>
    <t xml:space="preserve">církevní org. </t>
  </si>
  <si>
    <t xml:space="preserve">leden </t>
  </si>
  <si>
    <t xml:space="preserve"> Rybova mše na závěr liturgického vánočního období</t>
  </si>
  <si>
    <t>Provedení Vánoční mše J.J. Ryby v kostele Nanebevstoupení Páně ve Staré Roli</t>
  </si>
  <si>
    <t xml:space="preserve">Müller Production, s.r.o. </t>
  </si>
  <si>
    <t>Karlovarský karneval 2018</t>
  </si>
  <si>
    <t>Festum Organi z.s.</t>
  </si>
  <si>
    <t>Mezinárodní hudební  festival J.C.F. Fischera</t>
  </si>
  <si>
    <t>Junák - český skaut, přístav ORION Karlovy Vary, z. s.</t>
  </si>
  <si>
    <t>11.11.</t>
  </si>
  <si>
    <t>Tradiční skautská městská hra. Tato orientačně-recesní soutěž dětí vztahující s k historii a současnosti K. Varů.</t>
  </si>
  <si>
    <t>8.5.</t>
  </si>
  <si>
    <t xml:space="preserve">Hudební festival převzatých písní i vlastní tvorby,, konaný ve volné přírodě, určených pro všechny věkové kategorie, každoročně s převahou dětských účastníků.Festival proběhne formou zábavné soutěže moderované skauty. </t>
  </si>
  <si>
    <t xml:space="preserve">Klíč k městu Karla IV. - tradiční skautská městská hra - 52. ročník </t>
  </si>
  <si>
    <t>Karlovarská oblast Unie výtvarných umělců z.s.</t>
  </si>
  <si>
    <t>červen-prosinec</t>
  </si>
  <si>
    <t xml:space="preserve">Umělecké, souborné, naučné, přírodověné  a charitativní workshopy, výstavy, performance, spojené s prezentacemi a komentovanými přednáškami. Tvůrčí dílny v K.V. pro školy, odbornou i laickou veřejnost. </t>
  </si>
  <si>
    <t>ARTKONTAKT 2018 - artdotek</t>
  </si>
  <si>
    <t xml:space="preserve">Mezinárodní umělecký workshop, který se koná od roku 2000. Součástí workshopu jsou prezentace umělců, exkurze a výstava. </t>
  </si>
  <si>
    <t xml:space="preserve">Svaz učitelů tance ČR, z.s. </t>
  </si>
  <si>
    <t xml:space="preserve">leden-březen </t>
  </si>
  <si>
    <t>ME profesionálů v SHOW DANCE 2018</t>
  </si>
  <si>
    <t xml:space="preserve">Soutěž nejlepších evropských tanečních párů v discipláně SHOW DANCE. Sportovně-kulturní a společenská akce mezinárodního významu. </t>
  </si>
  <si>
    <t xml:space="preserve">Člověk v tísni, o.p.s. </t>
  </si>
  <si>
    <t>březen</t>
  </si>
  <si>
    <t xml:space="preserve">Jeden svět je největším lidskoprávním festivalem na světě a jednou z nejvýznamnějších kulturních akcí v rámci Prahy a celé ČR.  Festival bude divákům prezentovat témata a filmy, které odrážejí aktuální dění společnosti v regionu. </t>
  </si>
  <si>
    <t>Mezinárodní filmový festival dokumentárních filmů Jeden svět - Karlovy Vary 2018</t>
  </si>
  <si>
    <t xml:space="preserve">Divadlo loutek Karlovy Vary z.s. </t>
  </si>
  <si>
    <t xml:space="preserve">Svou originalitou přibližuje divákům klasická díla a své autorské divadelní hry. Divadlo je hrané s loutkami vlastní tvorby, což dodává představením unikátní poetiku. </t>
  </si>
  <si>
    <t>Klub přátel fotografie Karlovy Vary z.s.</t>
  </si>
  <si>
    <t>Rozvíjení estetického cítění a vztahu k výtvarnému umění. Propojení generací pomocí společné tvorby i vzájemné konfrontace a prezentace.</t>
  </si>
  <si>
    <t>PROTEBE live, z.s.</t>
  </si>
  <si>
    <t>1.2.-31.12.</t>
  </si>
  <si>
    <t>Výstavní program, kulturní a vzdělávací akce v galerii SUPERMARKET wc a blízkém okolí (přilehlé podchody), které slouží již 13. rokem ke kultivaci veřejného prostoru a zapojení občanů města.</t>
  </si>
  <si>
    <t>Hurá na design!</t>
  </si>
  <si>
    <t>Cílem celoročních pravidelných přednášek a workshopů je seznámení se s designem jeho různorodostí a designovým myšlením podle heslem Nenuď se .. Populárně-naučné přednášky spojené s workshopem budou pro různé cílové skupiny.</t>
  </si>
  <si>
    <t xml:space="preserve">Vzdělávací a kulturní agentura Hlas, v.o.s. </t>
  </si>
  <si>
    <t>v.o.s.</t>
  </si>
  <si>
    <t>červen-listopad</t>
  </si>
  <si>
    <t xml:space="preserve">Cílem projektu je hledání a podpora mladých pěveckých talenů v kraji. Karlovarský hlas je regionální soutěž se zaměřením na neklasický pěvecký projev od muzikálu přes jazz, rock, pop, folk až po alternativní směry. Soutěž je určena pro mládež a dospělé ve věku od 15 do 30 let. Smyslem soutěžče je vytváření příležitostí pro talentované mladé lidi, jejich vyhledávání pro další odborné vedení a rozvíjení zájmu o zpěv. </t>
  </si>
  <si>
    <t>Karlovarský hlas 2018</t>
  </si>
  <si>
    <t>Spolek slepých a slabozrakých občanů, jejich rodinných příslušníků a přátel</t>
  </si>
  <si>
    <t>Kulturní aktivity - Vánoční besídka</t>
  </si>
  <si>
    <t>Vánoční besídka  - kulturní program pro seniory a osoby se zdravotním postižením.</t>
  </si>
  <si>
    <t xml:space="preserve">Husárik Petr </t>
  </si>
  <si>
    <t xml:space="preserve">Kulturní programy v Galerii Jindra Husáriková </t>
  </si>
  <si>
    <t>Pořádání přednášek, seminářů, koncertů, výstav - 1x týdně</t>
  </si>
  <si>
    <t>Štruncová Jarmila</t>
  </si>
  <si>
    <t>květen-říjen</t>
  </si>
  <si>
    <t xml:space="preserve">2 lázeňské koncerty ženského komorního souboru </t>
  </si>
  <si>
    <t>Karlovarské lázeňské koncerty 2018</t>
  </si>
  <si>
    <t>červenec</t>
  </si>
  <si>
    <t>Opera a opereta na kolonádě/        Letní pěvecký festival</t>
  </si>
  <si>
    <t xml:space="preserve">Jedná se o týdenní operní a operetní festival. Setkání operních a operetních pěvců, většinou účastníků II. a III. kola MPCAD, s přípravou interpretace árií, duetů a scén s klavním doprovodem, nebo s doprovodem klavírního tria. </t>
  </si>
  <si>
    <t xml:space="preserve">NE </t>
  </si>
  <si>
    <t xml:space="preserve">Každoroční vokální interpretační seminář. Tradiční studijní práce s významnými světovými pedagogy, která zahrnuje rovněž zdokonalování pěvecké techniky a interpretaci, je doplněna spoluprácí s dirigentem a praxí s orchestrem.  Semináře se každoročně zúčasňuje více než 20 pěvců z mnoha zemí světa. </t>
  </si>
  <si>
    <t>23. Mezinárodní interpretační seminář - Mistrovské pěvecké kurzy</t>
  </si>
  <si>
    <t>FOIBOS BOOKS s.r.o.</t>
  </si>
  <si>
    <t xml:space="preserve">Stavby století republiky v Karlových Varech </t>
  </si>
  <si>
    <t>Krajská umělecká asociace</t>
  </si>
  <si>
    <t>červenec - prosinec</t>
  </si>
  <si>
    <t>Mezinárodní malířský workshop v plenéru je společnou tvůrčí dílnou profesionálních výtvarných umělců z České republiky a Německa.</t>
  </si>
  <si>
    <t>Milíře 2018</t>
  </si>
  <si>
    <t>Hrnková Martina</t>
  </si>
  <si>
    <t>Průvod světlonošů</t>
  </si>
  <si>
    <t xml:space="preserve"> Kulturní akce, která je součástí adventní doby v Karlových Varech. Andělský sbor vstoupí na jevišti se zpěvem a přáním krásných Vánoc. </t>
  </si>
  <si>
    <t>Slavnosti a průvod sv. Martina</t>
  </si>
  <si>
    <t>Tradiční oslava svátku sv. Martina již od roku 2003. Divadelní, pěvecké vystoupení, rytířské klání, průvod dětí s lampióny včele se sv. Martinem na koni.</t>
  </si>
  <si>
    <t>POST BELLUM, o.p.s.</t>
  </si>
  <si>
    <t>leden-červen</t>
  </si>
  <si>
    <t>Příběhy našich sousedů Karlovy Vary</t>
  </si>
  <si>
    <t xml:space="preserve">Příběhy našich sousedů je vzdělávací projekt neziskové org. Post Bellum pro žáky osmých a devátých tříd ZŠ, popř. i studenty nižších ročníků víceletých gymnázií. Ti se  za doprovodu  učitelů a lidí z Post Bellum na několik měsíců stanou rozhl. nebo televizními dokumentaristy. Mají za úkol vyzpovídat pamětníka, natočit jejich vzpomínky, digitalizovat fotografie, prozkoumat archivy a nakonec vytvořit rozhl., televizní nebo psanou reportáž či dokument. </t>
  </si>
  <si>
    <t>JAZZOVÝ KRUH</t>
  </si>
  <si>
    <t xml:space="preserve">Jazzová tradice, která nebyla zásadně přerušena.  V současné době se jedná o nabídku a prezentaci jazzové hudby a světových špiček  v daném žánru. </t>
  </si>
  <si>
    <t xml:space="preserve">říjen </t>
  </si>
  <si>
    <t>Jazzfest Karlovy Vary 2018 (XXXV. Mezinárodní jazzový festival)</t>
  </si>
  <si>
    <t>Soubor písní a tanců Dyleň Karlovy Vary, z.s.</t>
  </si>
  <si>
    <t xml:space="preserve">Karlovarský folklorní festival je členem mezinárodní organizace IOV (International organization of Folk Art). Posláním Karlovarského folklorního festivalu je prezentovat divákům v širším karlovarském regionu domácí i zahraniční folklor. Festival se snaží pomocí různých interaktivních programů oslovit a aktivně do pořadů zapojit co nejvíce věkových a zájmových skupin. </t>
  </si>
  <si>
    <t>23. Karlovarský folklorní festival (I.O.V.)</t>
  </si>
  <si>
    <t>9.12.</t>
  </si>
  <si>
    <t>Vánoční koncert folkorního souboru Dyleň</t>
  </si>
  <si>
    <t xml:space="preserve">Jedná se o tradiční jevištní představení, které využívá sběrů lidových písní a tanců manželů Balounových. Koncert trvá dvě hodiny a představí se všechny složky souboru. Vystoupení je vhodné pro široké spektrum diváků různého věku a seznamuje diváka s Vánočními tradicemi širšího Karlovarska. </t>
  </si>
  <si>
    <t>Termín vyúčtování do 17.12.       2018</t>
  </si>
  <si>
    <t xml:space="preserve">Suchan Vladimír </t>
  </si>
  <si>
    <t xml:space="preserve">Živé koncerty v Karlových Varech  </t>
  </si>
  <si>
    <t>Koncerty živé hudby nejznámějších hudebních skupin</t>
  </si>
  <si>
    <t xml:space="preserve">Spolek přátel Olšových vrat </t>
  </si>
  <si>
    <t xml:space="preserve">Kulturní účely. Příprava a realizace akce Noc kostelů v Kostele sv. Kateřiny v Olšových Vratech, Dny evropského dědictví, osvětová činnost. </t>
  </si>
  <si>
    <t>Diabetik KV, z.ú.</t>
  </si>
  <si>
    <t>zapsaný ústav</t>
  </si>
  <si>
    <t>Zdravý, nezdravý na cestách po světě 2018</t>
  </si>
  <si>
    <t xml:space="preserve">Společensko-kulturní akce, s cílem zapojit skupiny občanů s handicapem do společenského života. Získání informací a přehledu o životě v jiných zemích a společenstvích. </t>
  </si>
  <si>
    <t>Divadelní studio D 3, z.s.</t>
  </si>
  <si>
    <t xml:space="preserve">Studium a uvádění divadelních představení v Karlových Varech a v ČR. D3 funguje nepřetržitě od roku 1961. V současné době je nejdéle nepřetržitě pracujícím divadelním souborem v Karlových Varech.  Organizuje vlastní vzdělávací akce pro své zejména začínající členy. </t>
  </si>
  <si>
    <t xml:space="preserve">Multižánrový hudební fetival  pro rodiny s dětmi, mládež, ohrožené skupiny mládeže a všechny věkové kategorie. Druhý den happening a úklid lesa.  Účast  Akce je nezisková a velmi kulturní. Účast regionálních kapel i kapel z celé ČR. </t>
  </si>
  <si>
    <t>Festival alternativní hudby               (Tři kříže fest)         2018</t>
  </si>
  <si>
    <t xml:space="preserve">Hruška Petr </t>
  </si>
  <si>
    <t>Kulturní festival                 (AKVA FEST)         2018</t>
  </si>
  <si>
    <t xml:space="preserve">Kulturní festival s širším spetrem kulturně společenských aktivit. Programová náplň zahrnuje prezentaci a popularizaci uměleckých žánrů jso kou nový cirkus, tanec, hudba, pantomima či pouliční, pohybové a improvizační divadlo či sportovní a art zóny. </t>
  </si>
  <si>
    <t>Festival alternativní hudby               (Tři kříže fest)        30 000</t>
  </si>
  <si>
    <t xml:space="preserve">OFFCITY, z.s. </t>
  </si>
  <si>
    <t xml:space="preserve">Již třetí ročník buzení živé kultury v Karlových Varech bude situován zejména do prostoru lázeňské zóny, přilehlých čtvrtí a Lázeňských lesů a parků uvnitř města. Rozšiřování karlovarského kulturního prostoru a vytvářet podmínky pro možnost vnímání uměleckých žánrů. </t>
  </si>
  <si>
    <t>Probouzení 2018</t>
  </si>
  <si>
    <t xml:space="preserve">Neklidné vody současného tance </t>
  </si>
  <si>
    <t>Dvořáková Tereza</t>
  </si>
  <si>
    <t>únor-říjen</t>
  </si>
  <si>
    <t>ZAKOŘEŇOVÁNÍ: TI, KTEŘÍ PŘIŠLI</t>
  </si>
  <si>
    <t xml:space="preserve">Umělecko-antroplogický projekt bude prozkoumávat osobní paměť míst a křehké téma hledání identity ve vztahu k místu, jak se v rodinách, jejichž předkové přišli ve 20. století z jiných částí republiky nebo Evropy, vyvíjel a předávala vztah ke KV jako domovu. Součástí akce bude kvalitativní průzkum vedených rozhovorů s 8-15 obyvateli KV. </t>
  </si>
  <si>
    <t xml:space="preserve">Sjednocená organizace nevidomých a slabozrakých České republiky, zapsaný spolek
</t>
  </si>
  <si>
    <t xml:space="preserve">spolek </t>
  </si>
  <si>
    <t xml:space="preserve">září </t>
  </si>
  <si>
    <t>Tyfloart - festival zájmové umělecké činnosti nevidomých a slabozrakých</t>
  </si>
  <si>
    <t>Tyfloart je pravidelná akce, která byla v roce 2012 poprvé pořádána naší odbočkou v Karlovarském kraji. Je přhlídkou zájmové umělecké činnosti zrakově handicapovaných osob, které prezentují své umění v oborech - hudební, literárně-dramatických, výtvarných a rukodělných. Přehlídka umožňuje kulturní zážitek, výměnu zkušeností a navazování nových přátelských kontaktů v komunitě zrakově handicapovaných.</t>
  </si>
  <si>
    <t xml:space="preserve">Den nevidomých + Reprezentační ples nevidomých a slabozrakých </t>
  </si>
  <si>
    <t>Den nevidomých spojený s reprezentačním plesem je setkání a zároveň oslavou Mezinárodního dne nevidomých a Dne bílé hole. V tento den se setkávají nevidomí a slabozrací občané z celé ČR, aby jej společně oslavili. Na této akci se prezentují zrakově postižení umělci, zpěváci, tanečníci a muzikanti. Cílem projektu je umožnit touto cestou kulturní setkání nevidomých a slabozrakých občanů.</t>
  </si>
  <si>
    <t xml:space="preserve">duben </t>
  </si>
  <si>
    <t>Velikonoční koncert nevidomých a slabozrakých</t>
  </si>
  <si>
    <t>Velikonoční koncert je konán každoročně v kostele Nanebevzetí Páně ve Staré Roli. Vystupují na něm zrakově postižení umělci - zpěváci a hudebníci. Cílem je umožnit kulturní setkání nevidomých a slabozrakých a navázání nových přátelských kontaktů v komunitě zrakově handicapovaných.</t>
  </si>
  <si>
    <t xml:space="preserve">březen-duben </t>
  </si>
  <si>
    <t>Obecně prospěšná společnost Forte</t>
  </si>
  <si>
    <t>únor-listopad</t>
  </si>
  <si>
    <t>Koncerty karlovarských jazzových kapel většinou KRB s pozvaným zajímavým hostem.</t>
  </si>
  <si>
    <t>květen-listopad</t>
  </si>
  <si>
    <t>Camille Saint-Saëns: Karneval zvířat</t>
  </si>
  <si>
    <t xml:space="preserve">Karneval zvířat je dalším čtyřoborovým projektem ZŠ a ZUŠ KV, ve spolupráci s KSO. Projekt vychází ze stejnojmenné kompozice významného francozského skladatele 19. století Camilla Saint Saënse a autoři projektu se nechali inspirovat jak hudební hodnotou díla, tak jeho sdělností i jemným humorem. </t>
  </si>
  <si>
    <t>Ojedinělá letitá spolupráce symfoniků a jazzmanů.  Příležitost pro vznik např. světových premiér (Sinael Jazz Symfonie, Missa Jazz, The Rock Mass … aj.)</t>
  </si>
  <si>
    <t>X. ročník z cyklu DOTEKY - jubilejní ročník</t>
  </si>
  <si>
    <t xml:space="preserve">únor-listopad </t>
  </si>
  <si>
    <t>září - lisitopad</t>
  </si>
  <si>
    <t>XI. Ročník STOLETÍ JAZZU - Sólo pro ….</t>
  </si>
  <si>
    <t>Tradiční koncerty s výkladem pro děti a školní mládež. V předešlých ročnících věnováno historii jazzu a jednotlivým nástrojům. Tentokrát věnujeme koncerty a výklad lidskému hlasu a baskytaře.</t>
  </si>
  <si>
    <t xml:space="preserve"> VII. ročník  cyklu komorních  koncertů </t>
  </si>
  <si>
    <t xml:space="preserve">Karlovarští jazzmani - instrumentalisté mají velmi dobré zkušenosti se sólisty zpěváky, VBQ ale i se solisty klasickžými, kteří dobře swingují. Základ této řady byl započat duem Jazz Fiesta. </t>
  </si>
  <si>
    <t xml:space="preserve">Jediný smíšený pěvecký  kvartet  na Karlovarsku. Vocal Band zpívá s doprovodem profesionálního Henry Bandu nebo Repre Bandu. V roce 2017 se chystá začít budovat repertoár modernějších jazzových etap.  </t>
  </si>
  <si>
    <t>leden-listopad</t>
  </si>
  <si>
    <t>VI. ročník  vokálně-instrumentální  koncerty</t>
  </si>
  <si>
    <t>VII. ročník               cyklu JAZZ KONCERTY</t>
  </si>
  <si>
    <t>II. ročník - MEZINÁRODNÍ DEN JAZZU</t>
  </si>
  <si>
    <t xml:space="preserve">duben-květen </t>
  </si>
  <si>
    <t>MDJazzu vyhlášený UNESCO 2011 - v KV 1. ročník v roce 2017. Druhý ročník by se měl pokusit seznámit hlavně mladou veřejnost s jazzovou domácí tvorbou v plné šíři - tradice, mainstrem, moderní jazz, ale i jazzrock a fusion.</t>
  </si>
  <si>
    <t xml:space="preserve">Jazzový vánoční koncert se stává tradiční předvánoční kulturní akcí pro karlovarskou veřejnost. Dopolední představení jsou určena žákům karlovarských škol. V průběhu koncertu zazní jak nejrůznější jazzové a populární vánoční písně, tak i "klasické" vánoční koledy v netradičních jazzových úpravách. </t>
  </si>
  <si>
    <t>Jazzové Vánoce 2018</t>
  </si>
  <si>
    <t>Soutěž v sólovém zpěvu, která je určena pro 6 - 15 leté děti a mládež ze ZŠ, víceleltých tymnázií, ZUŠ nebo jiných školských zařízení. Příležitost pro talentované žáky.</t>
  </si>
  <si>
    <t>Karlovarský skřivánek 2018(celostátní kolo - 23. ročník)</t>
  </si>
  <si>
    <t>Multikulturní hudební festival          "Od funky po punky" 2018</t>
  </si>
  <si>
    <t xml:space="preserve">Hudební festival 4 - 5 kapel + divadlo pro děti </t>
  </si>
  <si>
    <t>Carlsart k.s.</t>
  </si>
  <si>
    <t>k.s.</t>
  </si>
  <si>
    <t>červenec-srpen</t>
  </si>
  <si>
    <t>Festival uměleckého skla je pravidelná každoroční prohlídka autorské sklářské tvorby. Projekt nabízí reprezentativní přehlídku prací současných autorů všech věkových skupin.</t>
  </si>
  <si>
    <t>18. Festival uměleckého skla</t>
  </si>
  <si>
    <t>Hudebně kulturní festival zahrnující přeshraniční spolupráci.</t>
  </si>
  <si>
    <t xml:space="preserve">Dlouhý Miroslav </t>
  </si>
  <si>
    <t>Top RoofTop fest 2018</t>
  </si>
  <si>
    <r>
      <t xml:space="preserve">Delfino    20 000 </t>
    </r>
    <r>
      <rPr>
        <sz val="8"/>
        <color indexed="8"/>
        <rFont val="Calibri"/>
        <family val="2"/>
      </rPr>
      <t>(nečerpáno)</t>
    </r>
  </si>
  <si>
    <r>
      <t xml:space="preserve">Horych   15 000 </t>
    </r>
    <r>
      <rPr>
        <sz val="8"/>
        <color indexed="8"/>
        <rFont val="Calibri"/>
        <family val="2"/>
      </rPr>
      <t>(nečerpáno)</t>
    </r>
  </si>
  <si>
    <t>Pitra Petr, Mgr.</t>
  </si>
  <si>
    <t xml:space="preserve">červen-září </t>
  </si>
  <si>
    <t xml:space="preserve">Cyklus kolonádních koncertů -"Karlovarské  hudební oplatky" 2018 - Tržní kolonáda </t>
  </si>
  <si>
    <t xml:space="preserve">březen-prosinec </t>
  </si>
  <si>
    <t xml:space="preserve">Cyklus komorních koncertů -"Fascinující svět hudby" 2018 - Becherova vila Karlovy Vary  </t>
  </si>
  <si>
    <t xml:space="preserve">Cyklus komorních koncertů s multimediálními prvky. Výběr netradiční děl komorní hudby v kontextu s histoií, dobou jejich vzniku a vzájemnými průniky. </t>
  </si>
  <si>
    <t>Centrum služeb pro zdravotně postižené Karlovy Vary, z.s.</t>
  </si>
  <si>
    <t>Tato kulturní, ale zároveň i společenská akce má velmi dobrou tradici. Každoročně se účastní okolo 600 hostů, především zdravotně postižení spoluobčané, kteří se bez psychických zábran dokáží alespoň částečně odpoutat od svých zdravotních, sociálních a každodenních problémů.</t>
  </si>
  <si>
    <t>25. ples Harmonie (ples zdravotně postižených)</t>
  </si>
  <si>
    <t xml:space="preserve">Mühlheim Pavel </t>
  </si>
  <si>
    <t xml:space="preserve">TEDx                       Karlovy Vary konference </t>
  </si>
  <si>
    <t xml:space="preserve">První TEDxKarlovy Vary konference na téma Kvalita života. Konference představí špičkové české řečníky napříč různými obory, jako medicína, věda, technika, architektura nebo umění, a přínos těchto odvětví ke zkvalitňování života. </t>
  </si>
  <si>
    <t>Jazzový kruh z.s.</t>
  </si>
  <si>
    <t xml:space="preserve">Výchova a rozvoj mládeže v olbasti kultury - Bigband Šmeralka. Zájmová činnost studentů v rozmezí od 10 - 22 let. </t>
  </si>
  <si>
    <t>ZO Svazu důchodců České republiky, z.s. Karlovy Vary</t>
  </si>
  <si>
    <t>pobočný spolek</t>
  </si>
  <si>
    <t>červen-září</t>
  </si>
  <si>
    <t xml:space="preserve">Program  pro obyvatele domova a ulic Severní a Sibiřská. Zábavnou formou seznámit obyvatele s životem lidí odkázaných jen na pomoc druhých. </t>
  </si>
  <si>
    <t>Naše ulice - Sousedské slavnosti 2018</t>
  </si>
  <si>
    <t xml:space="preserve">Gordon Gekko Enterprises, s.r.o. </t>
  </si>
  <si>
    <t>CARLSBAD CLASSIC 2018</t>
  </si>
  <si>
    <t>Jedná se o dvoudenní soutěž klasických automobilů, odehrávající se v atraktivním prostředí Karlových Varů, podle modelu prestičních zahraničních podniků Mille Miglia, Rallyl Monte Carlo ….</t>
  </si>
  <si>
    <t xml:space="preserve">RAPpresent Karlovy Vary, z.s. </t>
  </si>
  <si>
    <t xml:space="preserve">Je tradiční battlová soutěž ve streetových tanečních stylech, která navazuhe na sérii 10ti ročníků projektu Time for Street dance. </t>
  </si>
  <si>
    <t>Swipe the floor 2</t>
  </si>
  <si>
    <t xml:space="preserve">Systematická divadelní tvorba pro děti a mládež, zejména v návaznosti na učební osnovy ZŠ a SŠ </t>
  </si>
  <si>
    <t xml:space="preserve">Divadlo Dagmar, z.s. </t>
  </si>
  <si>
    <t>Tanec Praha z.ú.</t>
  </si>
  <si>
    <t>ústav</t>
  </si>
  <si>
    <t xml:space="preserve">TANEC PRAHA 2018 v Karlových Varech </t>
  </si>
  <si>
    <t xml:space="preserve">Je renomovaný Mezinárodní festival současného tance a pohybového divadla. V roce 2018 se bude konat jubilejní 30. ročník. Probíhá po célé ČR (v roce 2017 v 18 městech). Představuje špičky z oboru současného tance a pohybového divadla jak ze zahraniční tak z Čech. </t>
  </si>
  <si>
    <t xml:space="preserve">Náhradním rodinám, o.p.s. </t>
  </si>
  <si>
    <t xml:space="preserve">o.p.s. </t>
  </si>
  <si>
    <t xml:space="preserve">Den rodin 2018 </t>
  </si>
  <si>
    <t xml:space="preserve">Pátý ročník úspěšné akce pro doiny s dětmi. Kromě kulturních a sportovních vystoupení nabízí Den rodin možnost aktivně se zapojit do interaktivních programů. Hlavní myšlenkou akce je přiblížení veřejnosti problematiku dětí, které vyrůstají mimo vlastní rodinu a propagace náhradní rodinné péče jako přijatelnější variantu k pobytu dětí v ústavních zařízeních. Kulturní host akce - hudební produkce   vícemis ČR Veronika Kašáková a moderátor Karel Kašák. </t>
  </si>
  <si>
    <t xml:space="preserve">Soukup Martin Mgr. </t>
  </si>
  <si>
    <t>King of City Downhill 2018</t>
  </si>
  <si>
    <t xml:space="preserve">Sportovně-kulturní akce, rozšiřující a navazující na projekt KV DOWNTOWN - extrémní sjezd na horských kolech v městském prostředí. Součástí projektu je velká kulturní doprovodná akce, jejíž součástí jsou koncerty. </t>
  </si>
  <si>
    <t xml:space="preserve">Pořadatelská činnost koncertní, divadelní a přednášková 2018 </t>
  </si>
  <si>
    <t xml:space="preserve">červenec-listopad </t>
  </si>
  <si>
    <t xml:space="preserve">Cyklus výtvarných dílen pro děti a seniory </t>
  </si>
  <si>
    <t xml:space="preserve">Cyklus 3 prázninových výtvarných dílen pro děti a  na podzim  výtvarné dílny pro seniory. </t>
  </si>
  <si>
    <t xml:space="preserve">Svaz neslyšících a nedoslýchavých osob v České republice, z.s. </t>
  </si>
  <si>
    <t>Tlumočnické služby kulturní akce ples Harmonie</t>
  </si>
  <si>
    <t xml:space="preserve">Tlumočení mluveného projevu na plese Harmonie. </t>
  </si>
  <si>
    <t>Buňát Radek</t>
  </si>
  <si>
    <t xml:space="preserve">srpen </t>
  </si>
  <si>
    <t>Vzpomínky na staré časy - 2. ročník - Drahovice</t>
  </si>
  <si>
    <t xml:space="preserve">Open air koncert pro veřejnost s dobrovolným vstupným, kde zazní známé lidové písničky v pdání dechového orchestru. Podpora tradice české národní lidové hudby. </t>
  </si>
  <si>
    <t xml:space="preserve">Tři kolonádní koncerty KBQ. Popularizace žesťových nástrojů. Spektrum žánrů tvoří nejen klasická, ale i transkripce rockové, jazzové a populární hudby. </t>
  </si>
  <si>
    <t xml:space="preserve">květen-září </t>
  </si>
  <si>
    <t xml:space="preserve">Ve zvuku žesťů - 2. ročník 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</si>
  <si>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</si>
  <si>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</si>
  <si>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</si>
  <si>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</si>
  <si>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</si>
  <si>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</si>
  <si>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</si>
  <si>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</si>
  <si>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</si>
  <si>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</si>
  <si>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</si>
  <si>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</si>
  <si>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</si>
  <si>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</si>
  <si>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</si>
  <si>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</si>
  <si>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</si>
  <si>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</si>
  <si>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</si>
  <si>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</si>
  <si>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</si>
  <si>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</si>
  <si>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</si>
  <si>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</si>
  <si>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</si>
  <si>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</si>
  <si>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</si>
  <si>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</si>
  <si>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</si>
  <si>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</si>
  <si>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</si>
  <si>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</si>
  <si>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</si>
  <si>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</si>
  <si>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</si>
  <si>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</si>
  <si>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</si>
  <si>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</si>
  <si>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</si>
  <si>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</si>
  <si>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</si>
  <si>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</si>
  <si>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</si>
  <si>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</si>
  <si>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</si>
  <si>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</si>
  <si>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</si>
  <si>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</si>
  <si>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</si>
  <si>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</si>
  <si>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</si>
  <si>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</si>
  <si>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</si>
  <si>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</si>
  <si>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</si>
  <si>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</si>
  <si>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</si>
  <si>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</si>
  <si>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</si>
  <si>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</si>
  <si>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</si>
  <si>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</si>
  <si>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</si>
  <si>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</si>
  <si>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</si>
  <si>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</si>
  <si>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</si>
  <si>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</si>
  <si>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</si>
  <si>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</si>
  <si>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</si>
  <si>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</si>
  <si>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</si>
  <si>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</si>
  <si>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Umění v řemesle /aneb co vzniká krásného v místě, kde žijeme/</t>
  </si>
  <si>
    <t xml:space="preserve">květen-červen </t>
  </si>
  <si>
    <t xml:space="preserve">Porcelán, sklo, dva hlavní artikly, které definují Karlovarsko a tradiční lokální řemeslné dovednosti budou hlavním tématem dne otevřených dveří Becherovy vily. Součástí programu bude 5-6 výtvarných dílen směrovaných k tvorbě a zdobení skla a porcelánu, kvíz pro děti zaměřený na historii karlovarských uměl. řemesel. Komentovaná prohlídka vily. </t>
  </si>
  <si>
    <t xml:space="preserve">C e l k e m </t>
  </si>
  <si>
    <t xml:space="preserve"> C e l k e m </t>
  </si>
  <si>
    <t xml:space="preserve">AETE NATIVE </t>
  </si>
  <si>
    <t>ZVARŮZVUK, z.s.</t>
  </si>
  <si>
    <t>51. ročník mezinárodní fetivalu   filmů s cestovatelskou tematikou - Tourfilm 2018</t>
  </si>
  <si>
    <t>květen-červen</t>
  </si>
  <si>
    <t>Muzejní noc</t>
  </si>
  <si>
    <t>Karlovarský karneval 2018 - 11. ročník českého karnevalu a festivalu průvodových divadel v Karlových Varech  Cílem projektu je  uspořádat jednodenní karnevalový rej masek, zábavy, setkání osobností, zástupců partnerských měst, města Karlovy Vary a Karlovarského kraje. Dále pak aktivní zapojení veřejnosti, firem a středních škol.</t>
  </si>
  <si>
    <t>24.</t>
  </si>
  <si>
    <t>Vyřazeno -Doručeno 1.11.2017</t>
  </si>
  <si>
    <t>ZBÝVÁ</t>
  </si>
  <si>
    <t>Předpokl.
termín</t>
  </si>
  <si>
    <t xml:space="preserve">Festival je přehlídkou špičkových českých i zahraničních varhaníků a nově také hudebních těles, jak zavedených profesionálů, tak studentů vysokých hudebních škol. </t>
  </si>
  <si>
    <t xml:space="preserve">Veřejnosti bude prezentován stoletý vývoj architektury v K.V. formou výstavní expozice v Galerii umění, internetového portálu Stavby století republiky, komentovanými prohlídkami a Dny otevřených dveří staveb století za účasti předních znalců naší moderní architektury. V průběhu celého roku budou pořádány besedy a přednášky o tvorbě architektů Karlových Varů a jejich významných stavbách století republiky. </t>
  </si>
  <si>
    <t>10 akcí</t>
  </si>
  <si>
    <t>Petr Hruška         30 000</t>
  </si>
  <si>
    <t>Jupee 2018 - skautský hudební festival - 41. ročník</t>
  </si>
  <si>
    <t>6 koncertů</t>
  </si>
  <si>
    <t>Přehled žádostí o poskytnutí neinvestiční dotace na podporu kulturních aktivit v roce 2018</t>
  </si>
  <si>
    <r>
      <t xml:space="preserve"> </t>
    </r>
    <r>
      <rPr>
        <sz val="10"/>
        <color indexed="8"/>
        <rFont val="Calibri"/>
        <family val="2"/>
      </rPr>
      <t xml:space="preserve">Nadace města         600 015 </t>
    </r>
  </si>
  <si>
    <t>Kulturní pořad muzea pro veřejnost zařazen do celostátního XIV. ročníku Festivalu muzejních nocí 2018.</t>
  </si>
  <si>
    <t>Vznik původních představení současného tance, které budou tvořivě zkoumat různá místa KV a inspirovat se jejich architekturou, atmosférou, géniem loci. Nový zážitek vnímání známých i zapomenutýfh míst kV prostřednictvím tanečního a pohybového umění a poskytnout tvůrčí prostor pro tanečníky z KV (žáci, studenti, pedagogové ZUŠ).</t>
  </si>
  <si>
    <t xml:space="preserve">Odpolední hudební produkce klasické hudby v okouzlujícím prostředí lázeňského prostranství. 10 produkcí </t>
  </si>
  <si>
    <t>M/1</t>
  </si>
  <si>
    <t>M/2</t>
  </si>
  <si>
    <t xml:space="preserve">Žijeme Tuhnice z.s. </t>
  </si>
  <si>
    <t xml:space="preserve">Tuhnické vítání léta - Svatojánská slavnost </t>
  </si>
  <si>
    <t xml:space="preserve">Přátelské setkání sousedků  duchu tradice Svatojánské noci. Tematické soutěže a výtvarné dílny pro děti, divadlo, výstavy umělecké tvorby místních obyvatel, hudební vystoupení. Přednáška z historie místa, workshopy, autorská čtení, besedy. </t>
  </si>
  <si>
    <t>M/3</t>
  </si>
  <si>
    <t>1.-31.12.</t>
  </si>
  <si>
    <t>Premiéra pohádek o K. Varech "Zřídlo Vřídlo" a "Kterak Drak YRAV YVOLRAK pozřel Karla"</t>
  </si>
  <si>
    <t xml:space="preserve">Představení "Zřídlo Vřídlo" je experimentálním projektem multimediálním pochopením scény a je určeno pro děti II. stupně ZŠ. Představení "Kterak Drak YRAV YVOLRAK pozřel Karla" je určené pro MŠ a děti I. stupně ZŠ. Oběh premiéry jsou realizovány u příležitosti blížící se 30. výročí Divadelní sezony Divadla dětí Karlovy Vary. Obnovené pohádky o Kvítkovi Vítkovi. </t>
  </si>
  <si>
    <t>M/4</t>
  </si>
  <si>
    <t xml:space="preserve">Lesní mateřská škola Svatošky z.s. </t>
  </si>
  <si>
    <t>Lesní hra na festivalu "Vzbuďme Vary"</t>
  </si>
  <si>
    <t xml:space="preserve">V rámci fetivalu Vzbuďme Vary uspořádá lesní školka hru v lázeňských lesích /mezi Sokolských vrchem a Linhartem/ pro rodiny s dětmi. Hra bude zaměřená na rozvíjení kognitivních dovedností dětí, různých forem spolupráce dětí a dospělých a nonverbální komunikaci. </t>
  </si>
  <si>
    <r>
      <rPr>
        <b/>
        <sz val="10"/>
        <color indexed="8"/>
        <rFont val="Calibri"/>
        <family val="2"/>
      </rPr>
      <t xml:space="preserve">Les ve městě </t>
    </r>
    <r>
      <rPr>
        <sz val="10"/>
        <color indexed="8"/>
        <rFont val="Calibri"/>
        <family val="2"/>
      </rPr>
      <t>5.000</t>
    </r>
  </si>
  <si>
    <t xml:space="preserve">Vyřazeno IČO až 2.12.2017 - viz M/1 </t>
  </si>
  <si>
    <t>hlasování</t>
  </si>
  <si>
    <t>pro                         proti               zdržel se   1   (ing.K. Ivan)</t>
  </si>
  <si>
    <t xml:space="preserve">prodl. termín vyúčtování  do 17.12.       2018       /6 akcí/                                                
</t>
  </si>
  <si>
    <t xml:space="preserve">             5 představení                  v K.Varech</t>
  </si>
  <si>
    <t>3 akce</t>
  </si>
  <si>
    <t>prodl. termín vyúčtování  do 17.12.       2018           / 20 akcí/</t>
  </si>
  <si>
    <t>3 výstavy    v K. Varech</t>
  </si>
  <si>
    <t xml:space="preserve">prodl. termín vyúčtování  do 17.12.       2018            /10 akcí/                                         
</t>
  </si>
  <si>
    <t>/ 10 akcí/</t>
  </si>
  <si>
    <t>Termín vyúčtování do 17.12.       2018        /5 akcí/</t>
  </si>
  <si>
    <t>pro            7               proti          0             zdržel se   0</t>
  </si>
  <si>
    <t>pro          6                       proti        0         zdržel se 1 (Bc. J. Rezek)</t>
  </si>
  <si>
    <t>pro          6                       proti        0        zdržel se 1 (Bc. J. Rezek)</t>
  </si>
  <si>
    <t>pro          6               proti        0         zdržel se 1  (M.Petr DiS.)</t>
  </si>
  <si>
    <t>pro          6            proti        0         zdržel se 1 (Bc. J. Rezek)</t>
  </si>
  <si>
    <r>
      <rPr>
        <b/>
        <sz val="10"/>
        <color indexed="8"/>
        <rFont val="Calibri"/>
        <family val="2"/>
      </rPr>
      <t>předáno do komise sportovní</t>
    </r>
    <r>
      <rPr>
        <b/>
        <sz val="11"/>
        <color indexed="8"/>
        <rFont val="Calibri"/>
        <family val="2"/>
      </rPr>
      <t xml:space="preserve"> </t>
    </r>
  </si>
  <si>
    <t>pro           6             proti         0           zdržel se  1 (ing.        Žemlička)</t>
  </si>
  <si>
    <t xml:space="preserve">termín vyúčtování  do 17.12.       2018         /10 akcí/                                                 
</t>
  </si>
  <si>
    <t>pro           6            proti         0         zdržel se  1 (Bc. J. Rezek)</t>
  </si>
  <si>
    <t xml:space="preserve">staženo - na vlastní žádost  </t>
  </si>
  <si>
    <t xml:space="preserve">staženo na vlastní žádost </t>
  </si>
  <si>
    <t>7 přednášek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</si>
</sst>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[$-405]d\.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56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55" fillId="0" borderId="10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56" fillId="0" borderId="0" xfId="0" applyFont="1" applyAlignment="1">
      <alignment horizontal="center" wrapText="1"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55" fillId="0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49" fontId="55" fillId="0" borderId="10" xfId="0" applyNumberFormat="1" applyFont="1" applyBorder="1" applyAlignment="1">
      <alignment horizontal="center"/>
    </xf>
    <xf numFmtId="3" fontId="56" fillId="0" borderId="10" xfId="0" applyNumberFormat="1" applyFont="1" applyBorder="1" applyAlignment="1">
      <alignment/>
    </xf>
    <xf numFmtId="9" fontId="55" fillId="0" borderId="10" xfId="0" applyNumberFormat="1" applyFont="1" applyBorder="1" applyAlignment="1">
      <alignment horizontal="center"/>
    </xf>
    <xf numFmtId="3" fontId="55" fillId="0" borderId="10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5" fillId="33" borderId="10" xfId="0" applyNumberFormat="1" applyFont="1" applyFill="1" applyBorder="1" applyAlignment="1">
      <alignment/>
    </xf>
    <xf numFmtId="3" fontId="56" fillId="33" borderId="10" xfId="0" applyNumberFormat="1" applyFont="1" applyFill="1" applyBorder="1" applyAlignment="1">
      <alignment/>
    </xf>
    <xf numFmtId="3" fontId="57" fillId="33" borderId="10" xfId="0" applyNumberFormat="1" applyFont="1" applyFill="1" applyBorder="1" applyAlignment="1">
      <alignment/>
    </xf>
    <xf numFmtId="3" fontId="55" fillId="0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/>
    </xf>
    <xf numFmtId="0" fontId="26" fillId="33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9" fontId="55" fillId="0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3" fontId="56" fillId="33" borderId="10" xfId="0" applyNumberFormat="1" applyFont="1" applyFill="1" applyBorder="1" applyAlignment="1">
      <alignment horizontal="right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3" fontId="26" fillId="0" borderId="10" xfId="0" applyNumberFormat="1" applyFont="1" applyBorder="1" applyAlignment="1">
      <alignment/>
    </xf>
    <xf numFmtId="9" fontId="26" fillId="0" borderId="10" xfId="0" applyNumberFormat="1" applyFont="1" applyBorder="1" applyAlignment="1">
      <alignment horizontal="center"/>
    </xf>
    <xf numFmtId="3" fontId="58" fillId="0" borderId="10" xfId="0" applyNumberFormat="1" applyFont="1" applyFill="1" applyBorder="1" applyAlignment="1">
      <alignment horizontal="center"/>
    </xf>
    <xf numFmtId="3" fontId="58" fillId="0" borderId="10" xfId="0" applyNumberFormat="1" applyFont="1" applyBorder="1" applyAlignment="1">
      <alignment/>
    </xf>
    <xf numFmtId="3" fontId="59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9" fontId="55" fillId="33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27" fillId="0" borderId="10" xfId="0" applyFont="1" applyBorder="1" applyAlignment="1">
      <alignment horizontal="center"/>
    </xf>
    <xf numFmtId="3" fontId="25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3" fontId="55" fillId="33" borderId="10" xfId="0" applyNumberFormat="1" applyFont="1" applyFill="1" applyBorder="1" applyAlignment="1">
      <alignment horizontal="center" wrapText="1"/>
    </xf>
    <xf numFmtId="3" fontId="26" fillId="0" borderId="10" xfId="0" applyNumberFormat="1" applyFont="1" applyBorder="1" applyAlignment="1">
      <alignment horizontal="center" wrapText="1"/>
    </xf>
    <xf numFmtId="3" fontId="57" fillId="0" borderId="10" xfId="0" applyNumberFormat="1" applyFont="1" applyBorder="1" applyAlignment="1">
      <alignment horizontal="right" wrapText="1"/>
    </xf>
    <xf numFmtId="0" fontId="55" fillId="0" borderId="11" xfId="0" applyFont="1" applyBorder="1" applyAlignment="1">
      <alignment/>
    </xf>
    <xf numFmtId="3" fontId="5" fillId="0" borderId="10" xfId="0" applyNumberFormat="1" applyFont="1" applyBorder="1" applyAlignment="1">
      <alignment horizontal="right" wrapText="1"/>
    </xf>
    <xf numFmtId="0" fontId="60" fillId="0" borderId="10" xfId="0" applyFont="1" applyBorder="1" applyAlignment="1">
      <alignment/>
    </xf>
    <xf numFmtId="0" fontId="56" fillId="0" borderId="10" xfId="0" applyFont="1" applyFill="1" applyBorder="1" applyAlignment="1">
      <alignment horizontal="center"/>
    </xf>
    <xf numFmtId="49" fontId="55" fillId="0" borderId="10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4" fontId="55" fillId="0" borderId="10" xfId="0" applyNumberFormat="1" applyFont="1" applyBorder="1" applyAlignment="1">
      <alignment horizontal="center"/>
    </xf>
    <xf numFmtId="0" fontId="25" fillId="33" borderId="1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6" fillId="33" borderId="13" xfId="0" applyFont="1" applyFill="1" applyBorder="1" applyAlignment="1">
      <alignment horizontal="center" wrapText="1"/>
    </xf>
    <xf numFmtId="0" fontId="55" fillId="33" borderId="0" xfId="0" applyFont="1" applyFill="1" applyAlignment="1">
      <alignment/>
    </xf>
    <xf numFmtId="0" fontId="55" fillId="33" borderId="13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9" fontId="26" fillId="33" borderId="10" xfId="0" applyNumberFormat="1" applyFont="1" applyFill="1" applyBorder="1" applyAlignment="1">
      <alignment horizontal="center"/>
    </xf>
    <xf numFmtId="3" fontId="26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3" fontId="26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56" fillId="34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/>
    </xf>
    <xf numFmtId="0" fontId="55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3" fontId="56" fillId="34" borderId="10" xfId="0" applyNumberFormat="1" applyFont="1" applyFill="1" applyBorder="1" applyAlignment="1">
      <alignment/>
    </xf>
    <xf numFmtId="0" fontId="5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55" fillId="34" borderId="10" xfId="0" applyNumberFormat="1" applyFont="1" applyFill="1" applyBorder="1" applyAlignment="1">
      <alignment horizontal="center"/>
    </xf>
    <xf numFmtId="9" fontId="26" fillId="0" borderId="12" xfId="0" applyNumberFormat="1" applyFont="1" applyBorder="1" applyAlignment="1">
      <alignment horizontal="center"/>
    </xf>
    <xf numFmtId="9" fontId="58" fillId="0" borderId="10" xfId="0" applyNumberFormat="1" applyFont="1" applyBorder="1" applyAlignment="1">
      <alignment horizontal="center"/>
    </xf>
    <xf numFmtId="9" fontId="58" fillId="0" borderId="14" xfId="0" applyNumberFormat="1" applyFont="1" applyBorder="1" applyAlignment="1">
      <alignment horizontal="center"/>
    </xf>
    <xf numFmtId="3" fontId="58" fillId="0" borderId="14" xfId="0" applyNumberFormat="1" applyFont="1" applyBorder="1" applyAlignment="1">
      <alignment/>
    </xf>
    <xf numFmtId="3" fontId="59" fillId="0" borderId="14" xfId="0" applyNumberFormat="1" applyFont="1" applyBorder="1" applyAlignment="1">
      <alignment/>
    </xf>
    <xf numFmtId="0" fontId="58" fillId="0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59" fillId="0" borderId="15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8" fillId="33" borderId="10" xfId="0" applyFont="1" applyFill="1" applyBorder="1" applyAlignment="1">
      <alignment horizontal="center" wrapText="1"/>
    </xf>
    <xf numFmtId="0" fontId="59" fillId="0" borderId="14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33" borderId="14" xfId="0" applyFont="1" applyFill="1" applyBorder="1" applyAlignment="1">
      <alignment horizontal="center" wrapText="1"/>
    </xf>
    <xf numFmtId="0" fontId="59" fillId="33" borderId="10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wrapText="1"/>
    </xf>
    <xf numFmtId="0" fontId="58" fillId="0" borderId="16" xfId="0" applyFont="1" applyBorder="1" applyAlignment="1">
      <alignment/>
    </xf>
    <xf numFmtId="0" fontId="61" fillId="33" borderId="17" xfId="0" applyFont="1" applyFill="1" applyBorder="1" applyAlignment="1">
      <alignment horizontal="center" wrapText="1"/>
    </xf>
    <xf numFmtId="0" fontId="58" fillId="0" borderId="18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9" xfId="0" applyFont="1" applyBorder="1" applyAlignment="1">
      <alignment/>
    </xf>
    <xf numFmtId="0" fontId="59" fillId="0" borderId="12" xfId="0" applyFont="1" applyFill="1" applyBorder="1" applyAlignment="1">
      <alignment horizontal="center" wrapText="1"/>
    </xf>
    <xf numFmtId="0" fontId="58" fillId="0" borderId="12" xfId="0" applyFont="1" applyBorder="1" applyAlignment="1">
      <alignment/>
    </xf>
    <xf numFmtId="3" fontId="59" fillId="0" borderId="12" xfId="0" applyNumberFormat="1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21" xfId="0" applyFont="1" applyBorder="1" applyAlignment="1">
      <alignment/>
    </xf>
    <xf numFmtId="0" fontId="59" fillId="0" borderId="14" xfId="0" applyFont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3" fontId="62" fillId="0" borderId="14" xfId="0" applyNumberFormat="1" applyFont="1" applyBorder="1" applyAlignment="1">
      <alignment horizontal="right" wrapText="1"/>
    </xf>
    <xf numFmtId="0" fontId="61" fillId="33" borderId="22" xfId="0" applyFont="1" applyFill="1" applyBorder="1" applyAlignment="1">
      <alignment horizontal="center" wrapText="1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 wrapText="1"/>
    </xf>
    <xf numFmtId="0" fontId="2" fillId="35" borderId="26" xfId="0" applyFont="1" applyFill="1" applyBorder="1" applyAlignment="1">
      <alignment horizontal="center"/>
    </xf>
    <xf numFmtId="164" fontId="2" fillId="35" borderId="27" xfId="0" applyNumberFormat="1" applyFont="1" applyFill="1" applyBorder="1" applyAlignment="1">
      <alignment horizontal="center" wrapText="1"/>
    </xf>
    <xf numFmtId="0" fontId="2" fillId="35" borderId="28" xfId="0" applyFont="1" applyFill="1" applyBorder="1" applyAlignment="1">
      <alignment horizontal="center"/>
    </xf>
    <xf numFmtId="0" fontId="57" fillId="34" borderId="14" xfId="0" applyFont="1" applyFill="1" applyBorder="1" applyAlignment="1">
      <alignment horizontal="center" wrapText="1"/>
    </xf>
    <xf numFmtId="0" fontId="63" fillId="34" borderId="14" xfId="0" applyFont="1" applyFill="1" applyBorder="1" applyAlignment="1">
      <alignment/>
    </xf>
    <xf numFmtId="0" fontId="63" fillId="34" borderId="14" xfId="0" applyFont="1" applyFill="1" applyBorder="1" applyAlignment="1">
      <alignment horizontal="center"/>
    </xf>
    <xf numFmtId="0" fontId="63" fillId="34" borderId="14" xfId="0" applyFont="1" applyFill="1" applyBorder="1" applyAlignment="1">
      <alignment horizontal="center" wrapText="1"/>
    </xf>
    <xf numFmtId="3" fontId="63" fillId="34" borderId="14" xfId="0" applyNumberFormat="1" applyFont="1" applyFill="1" applyBorder="1" applyAlignment="1">
      <alignment/>
    </xf>
    <xf numFmtId="3" fontId="57" fillId="34" borderId="14" xfId="0" applyNumberFormat="1" applyFont="1" applyFill="1" applyBorder="1" applyAlignment="1">
      <alignment/>
    </xf>
    <xf numFmtId="0" fontId="57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/>
    </xf>
    <xf numFmtId="0" fontId="63" fillId="34" borderId="10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 wrapText="1"/>
    </xf>
    <xf numFmtId="9" fontId="63" fillId="34" borderId="10" xfId="0" applyNumberFormat="1" applyFont="1" applyFill="1" applyBorder="1" applyAlignment="1">
      <alignment horizontal="center"/>
    </xf>
    <xf numFmtId="3" fontId="63" fillId="34" borderId="10" xfId="0" applyNumberFormat="1" applyFont="1" applyFill="1" applyBorder="1" applyAlignment="1">
      <alignment/>
    </xf>
    <xf numFmtId="3" fontId="57" fillId="34" borderId="10" xfId="0" applyNumberFormat="1" applyFont="1" applyFill="1" applyBorder="1" applyAlignment="1">
      <alignment horizontal="center" wrapText="1"/>
    </xf>
    <xf numFmtId="3" fontId="57" fillId="34" borderId="10" xfId="0" applyNumberFormat="1" applyFont="1" applyFill="1" applyBorder="1" applyAlignment="1">
      <alignment horizontal="right" wrapText="1"/>
    </xf>
    <xf numFmtId="3" fontId="57" fillId="34" borderId="10" xfId="0" applyNumberFormat="1" applyFont="1" applyFill="1" applyBorder="1" applyAlignment="1">
      <alignment/>
    </xf>
    <xf numFmtId="0" fontId="57" fillId="34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64" fillId="0" borderId="0" xfId="0" applyFont="1" applyAlignment="1">
      <alignment/>
    </xf>
    <xf numFmtId="0" fontId="38" fillId="0" borderId="0" xfId="0" applyFont="1" applyAlignment="1">
      <alignment/>
    </xf>
    <xf numFmtId="3" fontId="64" fillId="0" borderId="0" xfId="0" applyNumberFormat="1" applyFont="1" applyAlignment="1">
      <alignment/>
    </xf>
    <xf numFmtId="0" fontId="0" fillId="34" borderId="14" xfId="0" applyFill="1" applyBorder="1" applyAlignment="1">
      <alignment/>
    </xf>
    <xf numFmtId="0" fontId="56" fillId="34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 wrapText="1"/>
    </xf>
    <xf numFmtId="0" fontId="55" fillId="34" borderId="14" xfId="0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 wrapText="1"/>
    </xf>
    <xf numFmtId="0" fontId="55" fillId="34" borderId="14" xfId="0" applyFont="1" applyFill="1" applyBorder="1" applyAlignment="1">
      <alignment horizontal="center" wrapText="1"/>
    </xf>
    <xf numFmtId="3" fontId="56" fillId="34" borderId="14" xfId="0" applyNumberFormat="1" applyFont="1" applyFill="1" applyBorder="1" applyAlignment="1">
      <alignment/>
    </xf>
    <xf numFmtId="0" fontId="2" fillId="35" borderId="23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164" fontId="2" fillId="35" borderId="23" xfId="0" applyNumberFormat="1" applyFont="1" applyFill="1" applyBorder="1" applyAlignment="1">
      <alignment horizontal="center" vertical="center" wrapText="1"/>
    </xf>
    <xf numFmtId="3" fontId="64" fillId="0" borderId="10" xfId="0" applyNumberFormat="1" applyFont="1" applyBorder="1" applyAlignment="1">
      <alignment/>
    </xf>
    <xf numFmtId="3" fontId="5" fillId="35" borderId="23" xfId="0" applyNumberFormat="1" applyFont="1" applyFill="1" applyBorder="1" applyAlignment="1">
      <alignment horizontal="center" vertical="center"/>
    </xf>
    <xf numFmtId="3" fontId="64" fillId="34" borderId="10" xfId="0" applyNumberFormat="1" applyFont="1" applyFill="1" applyBorder="1" applyAlignment="1">
      <alignment/>
    </xf>
    <xf numFmtId="3" fontId="57" fillId="0" borderId="12" xfId="0" applyNumberFormat="1" applyFont="1" applyBorder="1" applyAlignment="1">
      <alignment/>
    </xf>
    <xf numFmtId="3" fontId="3" fillId="34" borderId="14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horizontal="right" wrapText="1"/>
    </xf>
    <xf numFmtId="3" fontId="26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38" fillId="0" borderId="0" xfId="0" applyNumberFormat="1" applyFont="1" applyBorder="1" applyAlignment="1">
      <alignment/>
    </xf>
    <xf numFmtId="3" fontId="6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38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 wrapText="1"/>
    </xf>
    <xf numFmtId="3" fontId="55" fillId="34" borderId="10" xfId="0" applyNumberFormat="1" applyFont="1" applyFill="1" applyBorder="1" applyAlignment="1">
      <alignment/>
    </xf>
    <xf numFmtId="0" fontId="2" fillId="35" borderId="27" xfId="0" applyFont="1" applyFill="1" applyBorder="1" applyAlignment="1">
      <alignment horizontal="center" vertical="center"/>
    </xf>
    <xf numFmtId="0" fontId="55" fillId="0" borderId="15" xfId="0" applyFont="1" applyBorder="1" applyAlignment="1">
      <alignment/>
    </xf>
    <xf numFmtId="0" fontId="57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55" fillId="33" borderId="15" xfId="0" applyFont="1" applyFill="1" applyBorder="1" applyAlignment="1">
      <alignment/>
    </xf>
    <xf numFmtId="0" fontId="57" fillId="0" borderId="15" xfId="0" applyFont="1" applyFill="1" applyBorder="1" applyAlignment="1">
      <alignment horizontal="center" wrapText="1"/>
    </xf>
    <xf numFmtId="0" fontId="64" fillId="34" borderId="15" xfId="0" applyFont="1" applyFill="1" applyBorder="1" applyAlignment="1">
      <alignment horizontal="center" wrapText="1"/>
    </xf>
    <xf numFmtId="0" fontId="57" fillId="33" borderId="15" xfId="0" applyFont="1" applyFill="1" applyBorder="1" applyAlignment="1">
      <alignment horizontal="center" wrapText="1"/>
    </xf>
    <xf numFmtId="0" fontId="25" fillId="0" borderId="29" xfId="0" applyFont="1" applyBorder="1" applyAlignment="1">
      <alignment/>
    </xf>
    <xf numFmtId="0" fontId="26" fillId="0" borderId="30" xfId="0" applyFont="1" applyBorder="1" applyAlignment="1">
      <alignment/>
    </xf>
    <xf numFmtId="0" fontId="57" fillId="34" borderId="29" xfId="0" applyFont="1" applyFill="1" applyBorder="1" applyAlignment="1">
      <alignment horizontal="center" wrapText="1"/>
    </xf>
    <xf numFmtId="0" fontId="0" fillId="0" borderId="31" xfId="0" applyBorder="1" applyAlignment="1">
      <alignment/>
    </xf>
    <xf numFmtId="0" fontId="61" fillId="0" borderId="10" xfId="0" applyFont="1" applyBorder="1" applyAlignment="1">
      <alignment horizontal="left" vertical="top" wrapText="1"/>
    </xf>
    <xf numFmtId="0" fontId="57" fillId="0" borderId="15" xfId="0" applyFont="1" applyBorder="1" applyAlignment="1">
      <alignment/>
    </xf>
    <xf numFmtId="0" fontId="57" fillId="0" borderId="15" xfId="0" applyFont="1" applyBorder="1" applyAlignment="1">
      <alignment horizontal="center"/>
    </xf>
    <xf numFmtId="0" fontId="61" fillId="0" borderId="10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34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64" fillId="34" borderId="15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/>
    </xf>
    <xf numFmtId="0" fontId="56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wrapText="1"/>
    </xf>
    <xf numFmtId="0" fontId="55" fillId="33" borderId="14" xfId="0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 wrapText="1"/>
    </xf>
    <xf numFmtId="0" fontId="55" fillId="33" borderId="14" xfId="0" applyFont="1" applyFill="1" applyBorder="1" applyAlignment="1">
      <alignment horizontal="center" wrapText="1"/>
    </xf>
    <xf numFmtId="3" fontId="55" fillId="33" borderId="14" xfId="0" applyNumberFormat="1" applyFont="1" applyFill="1" applyBorder="1" applyAlignment="1">
      <alignment horizontal="center" wrapText="1"/>
    </xf>
    <xf numFmtId="3" fontId="56" fillId="33" borderId="14" xfId="0" applyNumberFormat="1" applyFont="1" applyFill="1" applyBorder="1" applyAlignment="1">
      <alignment/>
    </xf>
    <xf numFmtId="3" fontId="57" fillId="33" borderId="14" xfId="0" applyNumberFormat="1" applyFont="1" applyFill="1" applyBorder="1" applyAlignment="1">
      <alignment/>
    </xf>
    <xf numFmtId="0" fontId="64" fillId="33" borderId="29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/>
    </xf>
    <xf numFmtId="0" fontId="57" fillId="33" borderId="32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vertical="center" wrapText="1"/>
    </xf>
    <xf numFmtId="0" fontId="38" fillId="35" borderId="28" xfId="0" applyFont="1" applyFill="1" applyBorder="1" applyAlignment="1">
      <alignment vertical="center"/>
    </xf>
    <xf numFmtId="0" fontId="61" fillId="0" borderId="15" xfId="0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65" fillId="0" borderId="15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57" fillId="34" borderId="29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PageLayoutView="0" workbookViewId="0" topLeftCell="A58">
      <selection activeCell="M60" sqref="M60"/>
    </sheetView>
  </sheetViews>
  <sheetFormatPr defaultColWidth="9.140625" defaultRowHeight="15"/>
  <cols>
    <col min="1" max="1" width="4.8515625" style="0" customWidth="1"/>
    <col min="2" max="2" width="20.140625" style="0" customWidth="1"/>
    <col min="5" max="5" width="9.28125" style="0" customWidth="1"/>
    <col min="6" max="6" width="13.57421875" style="0" customWidth="1"/>
    <col min="7" max="7" width="24.00390625" style="0" customWidth="1"/>
    <col min="8" max="8" width="7.28125" style="0" customWidth="1"/>
    <col min="11" max="11" width="11.00390625" style="0" customWidth="1"/>
    <col min="12" max="12" width="10.57421875" style="160" bestFit="1" customWidth="1"/>
    <col min="14" max="14" width="9.57421875" style="0" customWidth="1"/>
  </cols>
  <sheetData>
    <row r="1" spans="1:7" ht="15">
      <c r="A1" s="230" t="s">
        <v>502</v>
      </c>
      <c r="B1" s="230"/>
      <c r="C1" s="230"/>
      <c r="D1" s="230"/>
      <c r="E1" s="230"/>
      <c r="F1" s="230"/>
      <c r="G1" s="230"/>
    </row>
    <row r="2" ht="15.75" thickBot="1"/>
    <row r="3" spans="1:14" ht="26.25" thickBot="1">
      <c r="A3" s="168" t="s">
        <v>0</v>
      </c>
      <c r="B3" s="168" t="s">
        <v>1</v>
      </c>
      <c r="C3" s="168" t="s">
        <v>2</v>
      </c>
      <c r="D3" s="169" t="s">
        <v>3</v>
      </c>
      <c r="E3" s="169" t="s">
        <v>495</v>
      </c>
      <c r="F3" s="168" t="s">
        <v>5</v>
      </c>
      <c r="G3" s="168" t="s">
        <v>6</v>
      </c>
      <c r="H3" s="168" t="s">
        <v>7</v>
      </c>
      <c r="I3" s="170" t="s">
        <v>9</v>
      </c>
      <c r="J3" s="170" t="s">
        <v>52</v>
      </c>
      <c r="K3" s="169" t="s">
        <v>53</v>
      </c>
      <c r="L3" s="172" t="s">
        <v>11</v>
      </c>
      <c r="M3" s="187" t="s">
        <v>12</v>
      </c>
      <c r="N3" s="224" t="s">
        <v>522</v>
      </c>
    </row>
    <row r="4" spans="1:14" ht="115.5">
      <c r="A4" s="161" t="s">
        <v>13</v>
      </c>
      <c r="B4" s="162" t="s">
        <v>486</v>
      </c>
      <c r="C4" s="163"/>
      <c r="D4" s="164" t="s">
        <v>308</v>
      </c>
      <c r="E4" s="164" t="s">
        <v>87</v>
      </c>
      <c r="F4" s="165" t="s">
        <v>294</v>
      </c>
      <c r="G4" s="166" t="s">
        <v>293</v>
      </c>
      <c r="H4" s="164" t="s">
        <v>22</v>
      </c>
      <c r="I4" s="175" t="s">
        <v>499</v>
      </c>
      <c r="J4" s="175" t="s">
        <v>499</v>
      </c>
      <c r="K4" s="167">
        <v>50000</v>
      </c>
      <c r="L4" s="146">
        <v>0</v>
      </c>
      <c r="M4" s="229" t="s">
        <v>521</v>
      </c>
      <c r="N4" s="206"/>
    </row>
    <row r="5" spans="1:14" ht="128.25">
      <c r="A5" s="4" t="s">
        <v>18</v>
      </c>
      <c r="B5" s="29" t="s">
        <v>14</v>
      </c>
      <c r="C5" s="9">
        <v>69971943</v>
      </c>
      <c r="D5" s="27" t="s">
        <v>15</v>
      </c>
      <c r="E5" s="8" t="s">
        <v>16</v>
      </c>
      <c r="F5" s="12" t="s">
        <v>51</v>
      </c>
      <c r="G5" s="8" t="s">
        <v>17</v>
      </c>
      <c r="H5" s="17">
        <v>0.5</v>
      </c>
      <c r="I5" s="18">
        <v>35000</v>
      </c>
      <c r="J5" s="18">
        <v>35000</v>
      </c>
      <c r="K5" s="16">
        <v>100000</v>
      </c>
      <c r="L5" s="19">
        <v>35000</v>
      </c>
      <c r="M5" s="188"/>
      <c r="N5" s="208" t="s">
        <v>532</v>
      </c>
    </row>
    <row r="6" spans="1:14" ht="192">
      <c r="A6" s="4" t="s">
        <v>23</v>
      </c>
      <c r="B6" s="28" t="s">
        <v>19</v>
      </c>
      <c r="C6" s="13">
        <v>24296091</v>
      </c>
      <c r="D6" s="27" t="s">
        <v>20</v>
      </c>
      <c r="E6" s="27" t="s">
        <v>88</v>
      </c>
      <c r="F6" s="12" t="s">
        <v>89</v>
      </c>
      <c r="G6" s="11" t="s">
        <v>90</v>
      </c>
      <c r="H6" s="27" t="s">
        <v>22</v>
      </c>
      <c r="I6" s="25">
        <v>10000</v>
      </c>
      <c r="J6" s="18">
        <v>10000</v>
      </c>
      <c r="K6" s="16">
        <v>40000</v>
      </c>
      <c r="L6" s="19">
        <v>10000</v>
      </c>
      <c r="M6" s="188"/>
      <c r="N6" s="208" t="s">
        <v>532</v>
      </c>
    </row>
    <row r="7" spans="1:14" ht="64.5">
      <c r="A7" s="4" t="s">
        <v>28</v>
      </c>
      <c r="B7" s="28" t="s">
        <v>24</v>
      </c>
      <c r="C7" s="13">
        <v>10052534</v>
      </c>
      <c r="D7" s="14" t="s">
        <v>25</v>
      </c>
      <c r="E7" s="14" t="s">
        <v>87</v>
      </c>
      <c r="F7" s="12" t="s">
        <v>26</v>
      </c>
      <c r="G7" s="3" t="s">
        <v>27</v>
      </c>
      <c r="H7" s="14" t="s">
        <v>22</v>
      </c>
      <c r="I7" s="18">
        <v>40000</v>
      </c>
      <c r="J7" s="18">
        <v>40000</v>
      </c>
      <c r="K7" s="16">
        <v>120000</v>
      </c>
      <c r="L7" s="19">
        <v>55000</v>
      </c>
      <c r="M7" s="188"/>
      <c r="N7" s="199" t="s">
        <v>523</v>
      </c>
    </row>
    <row r="8" spans="1:14" ht="153.75">
      <c r="A8" s="4" t="s">
        <v>29</v>
      </c>
      <c r="B8" s="29" t="s">
        <v>30</v>
      </c>
      <c r="C8" s="13">
        <v>22671323</v>
      </c>
      <c r="D8" s="27" t="s">
        <v>31</v>
      </c>
      <c r="E8" s="15" t="s">
        <v>32</v>
      </c>
      <c r="F8" s="12" t="s">
        <v>58</v>
      </c>
      <c r="G8" s="8" t="s">
        <v>33</v>
      </c>
      <c r="H8" s="17">
        <v>0.5</v>
      </c>
      <c r="I8" s="18">
        <v>35000</v>
      </c>
      <c r="J8" s="18" t="s">
        <v>62</v>
      </c>
      <c r="K8" s="16">
        <v>50000</v>
      </c>
      <c r="L8" s="19">
        <v>40000</v>
      </c>
      <c r="M8" s="188"/>
      <c r="N8" s="208" t="s">
        <v>532</v>
      </c>
    </row>
    <row r="9" spans="1:14" ht="90">
      <c r="A9" s="4" t="s">
        <v>34</v>
      </c>
      <c r="B9" s="28" t="s">
        <v>345</v>
      </c>
      <c r="C9" s="13">
        <v>27974065</v>
      </c>
      <c r="D9" s="14" t="s">
        <v>346</v>
      </c>
      <c r="E9" s="8" t="s">
        <v>347</v>
      </c>
      <c r="F9" s="12" t="s">
        <v>349</v>
      </c>
      <c r="G9" s="8" t="s">
        <v>348</v>
      </c>
      <c r="H9" s="14" t="s">
        <v>22</v>
      </c>
      <c r="I9" s="18">
        <v>25000</v>
      </c>
      <c r="J9" s="18">
        <v>25000</v>
      </c>
      <c r="K9" s="16">
        <v>50000</v>
      </c>
      <c r="L9" s="19">
        <v>30000</v>
      </c>
      <c r="M9" s="188"/>
      <c r="N9" s="208" t="s">
        <v>532</v>
      </c>
    </row>
    <row r="10" spans="1:14" ht="141">
      <c r="A10" s="4" t="s">
        <v>35</v>
      </c>
      <c r="B10" s="12" t="s">
        <v>361</v>
      </c>
      <c r="C10" s="6">
        <v>70870942</v>
      </c>
      <c r="D10" s="7" t="s">
        <v>31</v>
      </c>
      <c r="E10" s="7" t="s">
        <v>314</v>
      </c>
      <c r="F10" s="10" t="s">
        <v>363</v>
      </c>
      <c r="G10" s="11" t="s">
        <v>362</v>
      </c>
      <c r="H10" s="7" t="s">
        <v>22</v>
      </c>
      <c r="I10" s="22">
        <v>25000</v>
      </c>
      <c r="J10" s="22">
        <v>25000</v>
      </c>
      <c r="K10" s="23">
        <v>50000</v>
      </c>
      <c r="L10" s="24">
        <v>25000</v>
      </c>
      <c r="M10" s="188"/>
      <c r="N10" s="208" t="s">
        <v>532</v>
      </c>
    </row>
    <row r="11" spans="1:14" ht="115.5">
      <c r="A11" s="4" t="s">
        <v>36</v>
      </c>
      <c r="B11" s="28" t="s">
        <v>191</v>
      </c>
      <c r="C11" s="13">
        <v>26339561</v>
      </c>
      <c r="D11" s="14" t="s">
        <v>37</v>
      </c>
      <c r="E11" s="14">
        <v>2017</v>
      </c>
      <c r="F11" s="28" t="s">
        <v>38</v>
      </c>
      <c r="G11" s="8" t="s">
        <v>192</v>
      </c>
      <c r="H11" s="14" t="s">
        <v>22</v>
      </c>
      <c r="I11" s="13">
        <v>0</v>
      </c>
      <c r="J11" s="18">
        <v>12000</v>
      </c>
      <c r="K11" s="16">
        <v>20000</v>
      </c>
      <c r="L11" s="19">
        <v>12000</v>
      </c>
      <c r="M11" s="189" t="s">
        <v>524</v>
      </c>
      <c r="N11" s="208" t="s">
        <v>532</v>
      </c>
    </row>
    <row r="12" spans="1:14" ht="64.5">
      <c r="A12" s="4" t="s">
        <v>39</v>
      </c>
      <c r="B12" s="28" t="s">
        <v>40</v>
      </c>
      <c r="C12" s="13">
        <v>4927672</v>
      </c>
      <c r="D12" s="14" t="s">
        <v>31</v>
      </c>
      <c r="E12" s="14" t="s">
        <v>41</v>
      </c>
      <c r="F12" s="28" t="s">
        <v>38</v>
      </c>
      <c r="G12" s="8" t="s">
        <v>42</v>
      </c>
      <c r="H12" s="14" t="s">
        <v>22</v>
      </c>
      <c r="I12" s="13">
        <v>0</v>
      </c>
      <c r="J12" s="18">
        <v>5000</v>
      </c>
      <c r="K12" s="16">
        <v>15000</v>
      </c>
      <c r="L12" s="19">
        <v>0</v>
      </c>
      <c r="M12" s="188"/>
      <c r="N12" s="208" t="s">
        <v>532</v>
      </c>
    </row>
    <row r="13" spans="1:14" ht="141">
      <c r="A13" s="4" t="s">
        <v>43</v>
      </c>
      <c r="B13" s="97" t="s">
        <v>40</v>
      </c>
      <c r="C13" s="13">
        <v>4927672</v>
      </c>
      <c r="D13" s="14" t="s">
        <v>31</v>
      </c>
      <c r="E13" s="14" t="s">
        <v>44</v>
      </c>
      <c r="F13" s="12" t="s">
        <v>120</v>
      </c>
      <c r="G13" s="8" t="s">
        <v>121</v>
      </c>
      <c r="H13" s="14" t="s">
        <v>22</v>
      </c>
      <c r="I13" s="1">
        <v>0</v>
      </c>
      <c r="J13" s="18">
        <v>15000</v>
      </c>
      <c r="K13" s="2">
        <v>35000</v>
      </c>
      <c r="L13" s="19">
        <v>20000</v>
      </c>
      <c r="M13" s="188"/>
      <c r="N13" s="208" t="s">
        <v>532</v>
      </c>
    </row>
    <row r="14" spans="1:14" ht="115.5">
      <c r="A14" s="4" t="s">
        <v>45</v>
      </c>
      <c r="B14" s="10" t="s">
        <v>99</v>
      </c>
      <c r="C14" s="6">
        <v>22691847</v>
      </c>
      <c r="D14" s="14" t="s">
        <v>15</v>
      </c>
      <c r="E14" s="8" t="s">
        <v>100</v>
      </c>
      <c r="F14" s="12" t="s">
        <v>101</v>
      </c>
      <c r="G14" s="8" t="s">
        <v>102</v>
      </c>
      <c r="H14" s="14" t="s">
        <v>22</v>
      </c>
      <c r="I14" s="13">
        <v>0</v>
      </c>
      <c r="J14" s="13">
        <v>0</v>
      </c>
      <c r="K14" s="16">
        <v>50000</v>
      </c>
      <c r="L14" s="19">
        <v>0</v>
      </c>
      <c r="M14" s="188"/>
      <c r="N14" s="208" t="s">
        <v>532</v>
      </c>
    </row>
    <row r="15" spans="1:14" ht="115.5">
      <c r="A15" s="4" t="s">
        <v>46</v>
      </c>
      <c r="B15" s="29" t="s">
        <v>222</v>
      </c>
      <c r="C15" s="9">
        <v>25755277</v>
      </c>
      <c r="D15" s="27" t="s">
        <v>47</v>
      </c>
      <c r="E15" s="30" t="s">
        <v>223</v>
      </c>
      <c r="F15" s="29" t="s">
        <v>225</v>
      </c>
      <c r="G15" s="30" t="s">
        <v>224</v>
      </c>
      <c r="H15" s="14" t="s">
        <v>22</v>
      </c>
      <c r="I15" s="25">
        <v>20000</v>
      </c>
      <c r="J15" s="18">
        <v>20000</v>
      </c>
      <c r="K15" s="16">
        <v>30000</v>
      </c>
      <c r="L15" s="19">
        <v>28000</v>
      </c>
      <c r="M15" s="188"/>
      <c r="N15" s="208" t="s">
        <v>532</v>
      </c>
    </row>
    <row r="16" spans="1:14" ht="90">
      <c r="A16" s="4" t="s">
        <v>48</v>
      </c>
      <c r="B16" s="66" t="s">
        <v>287</v>
      </c>
      <c r="C16" s="13">
        <v>4226500</v>
      </c>
      <c r="D16" s="30" t="s">
        <v>288</v>
      </c>
      <c r="E16" s="27" t="s">
        <v>87</v>
      </c>
      <c r="F16" s="29" t="s">
        <v>289</v>
      </c>
      <c r="G16" s="30" t="s">
        <v>290</v>
      </c>
      <c r="H16" s="100">
        <v>0.5</v>
      </c>
      <c r="I16" s="25">
        <v>0</v>
      </c>
      <c r="J16" s="25">
        <v>0</v>
      </c>
      <c r="K16" s="51">
        <v>20000</v>
      </c>
      <c r="L16" s="171">
        <v>0</v>
      </c>
      <c r="M16" s="190"/>
      <c r="N16" s="208" t="s">
        <v>532</v>
      </c>
    </row>
    <row r="17" spans="1:14" ht="141">
      <c r="A17" s="4" t="s">
        <v>49</v>
      </c>
      <c r="B17" s="28" t="s">
        <v>291</v>
      </c>
      <c r="C17" s="6">
        <v>49753517</v>
      </c>
      <c r="D17" s="7" t="s">
        <v>31</v>
      </c>
      <c r="E17" s="7" t="s">
        <v>41</v>
      </c>
      <c r="F17" s="26" t="s">
        <v>38</v>
      </c>
      <c r="G17" s="11" t="s">
        <v>292</v>
      </c>
      <c r="H17" s="7" t="s">
        <v>22</v>
      </c>
      <c r="I17" s="22">
        <v>50000</v>
      </c>
      <c r="J17" s="22">
        <v>40000</v>
      </c>
      <c r="K17" s="23">
        <v>90000</v>
      </c>
      <c r="L17" s="24">
        <v>55000</v>
      </c>
      <c r="M17" s="188"/>
      <c r="N17" s="208" t="s">
        <v>532</v>
      </c>
    </row>
    <row r="18" spans="1:14" ht="117" customHeight="1">
      <c r="A18" s="4" t="s">
        <v>50</v>
      </c>
      <c r="B18" s="26" t="s">
        <v>381</v>
      </c>
      <c r="C18" s="6">
        <v>66984696</v>
      </c>
      <c r="D18" s="7" t="s">
        <v>31</v>
      </c>
      <c r="E18" s="7" t="s">
        <v>41</v>
      </c>
      <c r="F18" s="26" t="s">
        <v>38</v>
      </c>
      <c r="G18" s="11" t="s">
        <v>380</v>
      </c>
      <c r="H18" s="52">
        <v>0.5</v>
      </c>
      <c r="I18" s="22">
        <v>210000</v>
      </c>
      <c r="J18" s="22">
        <v>210000</v>
      </c>
      <c r="K18" s="23">
        <v>240000</v>
      </c>
      <c r="L18" s="24">
        <v>210000</v>
      </c>
      <c r="M18" s="191"/>
      <c r="N18" s="208" t="s">
        <v>532</v>
      </c>
    </row>
    <row r="19" spans="1:16" ht="90">
      <c r="A19" s="4" t="s">
        <v>98</v>
      </c>
      <c r="B19" s="29" t="s">
        <v>226</v>
      </c>
      <c r="C19" s="9">
        <v>6286631</v>
      </c>
      <c r="D19" s="27" t="s">
        <v>31</v>
      </c>
      <c r="E19" s="11" t="s">
        <v>41</v>
      </c>
      <c r="F19" s="29" t="s">
        <v>38</v>
      </c>
      <c r="G19" s="30" t="s">
        <v>227</v>
      </c>
      <c r="H19" s="52">
        <v>0.5</v>
      </c>
      <c r="I19" s="25">
        <v>0</v>
      </c>
      <c r="J19" s="25">
        <v>0</v>
      </c>
      <c r="K19" s="42">
        <v>50000</v>
      </c>
      <c r="L19" s="171">
        <v>5000</v>
      </c>
      <c r="M19" s="227" t="s">
        <v>525</v>
      </c>
      <c r="N19" s="208" t="s">
        <v>532</v>
      </c>
      <c r="P19" s="228"/>
    </row>
    <row r="20" spans="1:14" ht="39">
      <c r="A20" s="4" t="s">
        <v>146</v>
      </c>
      <c r="B20" s="28" t="s">
        <v>351</v>
      </c>
      <c r="C20" s="13">
        <v>61796913</v>
      </c>
      <c r="D20" s="14" t="s">
        <v>25</v>
      </c>
      <c r="E20" s="70" t="s">
        <v>129</v>
      </c>
      <c r="F20" s="12" t="s">
        <v>352</v>
      </c>
      <c r="G20" s="30" t="s">
        <v>350</v>
      </c>
      <c r="H20" s="14" t="s">
        <v>22</v>
      </c>
      <c r="I20" s="8" t="s">
        <v>353</v>
      </c>
      <c r="J20" s="8" t="s">
        <v>354</v>
      </c>
      <c r="K20" s="16">
        <v>40000</v>
      </c>
      <c r="L20" s="19">
        <v>0</v>
      </c>
      <c r="M20" s="188"/>
      <c r="N20" s="208" t="s">
        <v>532</v>
      </c>
    </row>
    <row r="21" spans="1:14" ht="179.25">
      <c r="A21" s="4" t="s">
        <v>147</v>
      </c>
      <c r="B21" s="66" t="s">
        <v>303</v>
      </c>
      <c r="C21" s="4">
        <v>73397822</v>
      </c>
      <c r="D21" s="27" t="s">
        <v>25</v>
      </c>
      <c r="E21" s="27" t="s">
        <v>304</v>
      </c>
      <c r="F21" s="12" t="s">
        <v>305</v>
      </c>
      <c r="G21" s="11" t="s">
        <v>306</v>
      </c>
      <c r="H21" s="100">
        <v>0.5</v>
      </c>
      <c r="I21" s="4">
        <v>0</v>
      </c>
      <c r="J21" s="4">
        <v>0</v>
      </c>
      <c r="K21" s="51">
        <v>15000</v>
      </c>
      <c r="L21" s="171">
        <v>0</v>
      </c>
      <c r="M21" s="190"/>
      <c r="N21" s="208" t="s">
        <v>532</v>
      </c>
    </row>
    <row r="22" spans="1:14" ht="90">
      <c r="A22" s="4" t="s">
        <v>148</v>
      </c>
      <c r="B22" s="28" t="s">
        <v>205</v>
      </c>
      <c r="C22" s="13">
        <v>3436250</v>
      </c>
      <c r="D22" s="14" t="s">
        <v>31</v>
      </c>
      <c r="E22" s="8" t="s">
        <v>68</v>
      </c>
      <c r="F22" s="29" t="s">
        <v>206</v>
      </c>
      <c r="G22" s="30" t="s">
        <v>496</v>
      </c>
      <c r="H22" s="14" t="s">
        <v>22</v>
      </c>
      <c r="I22" s="25">
        <v>15000</v>
      </c>
      <c r="J22" s="25">
        <v>15000</v>
      </c>
      <c r="K22" s="16">
        <v>49000</v>
      </c>
      <c r="L22" s="19">
        <v>20000</v>
      </c>
      <c r="M22" s="201" t="s">
        <v>526</v>
      </c>
      <c r="N22" s="208" t="s">
        <v>532</v>
      </c>
    </row>
    <row r="23" spans="1:14" ht="90">
      <c r="A23" s="4" t="s">
        <v>149</v>
      </c>
      <c r="B23" s="10" t="s">
        <v>155</v>
      </c>
      <c r="C23" s="6">
        <v>47696591</v>
      </c>
      <c r="D23" s="7" t="s">
        <v>31</v>
      </c>
      <c r="E23" s="11" t="s">
        <v>41</v>
      </c>
      <c r="F23" s="10" t="s">
        <v>38</v>
      </c>
      <c r="G23" s="11" t="s">
        <v>156</v>
      </c>
      <c r="H23" s="11" t="s">
        <v>22</v>
      </c>
      <c r="I23" s="22">
        <v>60000</v>
      </c>
      <c r="J23" s="22">
        <v>60000</v>
      </c>
      <c r="K23" s="23">
        <v>63000</v>
      </c>
      <c r="L23" s="24">
        <v>60000</v>
      </c>
      <c r="M23" s="189" t="s">
        <v>97</v>
      </c>
      <c r="N23" s="208" t="s">
        <v>532</v>
      </c>
    </row>
    <row r="24" spans="1:14" ht="217.5">
      <c r="A24" s="4" t="s">
        <v>150</v>
      </c>
      <c r="B24" s="29" t="s">
        <v>256</v>
      </c>
      <c r="C24" s="9">
        <v>25053728</v>
      </c>
      <c r="D24" s="27" t="s">
        <v>37</v>
      </c>
      <c r="E24" s="11" t="s">
        <v>41</v>
      </c>
      <c r="F24" s="12" t="s">
        <v>257</v>
      </c>
      <c r="G24" s="8" t="s">
        <v>497</v>
      </c>
      <c r="H24" s="43" t="s">
        <v>22</v>
      </c>
      <c r="I24" s="4">
        <v>0</v>
      </c>
      <c r="J24" s="4">
        <v>0</v>
      </c>
      <c r="K24" s="51">
        <v>50000</v>
      </c>
      <c r="L24" s="171">
        <v>0</v>
      </c>
      <c r="M24" s="190"/>
      <c r="N24" s="208" t="s">
        <v>532</v>
      </c>
    </row>
    <row r="25" spans="1:14" ht="90">
      <c r="A25" s="4" t="s">
        <v>151</v>
      </c>
      <c r="B25" s="77" t="s">
        <v>91</v>
      </c>
      <c r="C25" s="78">
        <v>66362768</v>
      </c>
      <c r="D25" s="79" t="s">
        <v>92</v>
      </c>
      <c r="E25" s="32" t="s">
        <v>41</v>
      </c>
      <c r="F25" s="77" t="s">
        <v>393</v>
      </c>
      <c r="G25" s="32" t="s">
        <v>93</v>
      </c>
      <c r="H25" s="80" t="s">
        <v>22</v>
      </c>
      <c r="I25" s="81">
        <v>48000</v>
      </c>
      <c r="J25" s="81">
        <v>50000</v>
      </c>
      <c r="K25" s="82">
        <v>50000</v>
      </c>
      <c r="L25" s="24">
        <v>50000</v>
      </c>
      <c r="M25" s="189" t="s">
        <v>97</v>
      </c>
      <c r="N25" s="208" t="s">
        <v>532</v>
      </c>
    </row>
    <row r="26" spans="1:14" ht="90">
      <c r="A26" s="4" t="s">
        <v>152</v>
      </c>
      <c r="B26" s="10" t="s">
        <v>91</v>
      </c>
      <c r="C26" s="6">
        <v>66362768</v>
      </c>
      <c r="D26" s="14" t="s">
        <v>92</v>
      </c>
      <c r="E26" s="8" t="s">
        <v>94</v>
      </c>
      <c r="F26" s="12" t="s">
        <v>95</v>
      </c>
      <c r="G26" s="8" t="s">
        <v>96</v>
      </c>
      <c r="H26" s="14" t="s">
        <v>22</v>
      </c>
      <c r="I26" s="13">
        <v>0</v>
      </c>
      <c r="J26" s="13">
        <v>0</v>
      </c>
      <c r="K26" s="16">
        <v>20000</v>
      </c>
      <c r="L26" s="19">
        <v>5000</v>
      </c>
      <c r="M26" s="189" t="s">
        <v>97</v>
      </c>
      <c r="N26" s="208" t="s">
        <v>532</v>
      </c>
    </row>
    <row r="27" spans="1:14" ht="96" customHeight="1">
      <c r="A27" s="4" t="s">
        <v>492</v>
      </c>
      <c r="B27" s="10" t="s">
        <v>91</v>
      </c>
      <c r="C27" s="6">
        <v>66362768</v>
      </c>
      <c r="D27" s="14" t="s">
        <v>92</v>
      </c>
      <c r="E27" s="8" t="s">
        <v>394</v>
      </c>
      <c r="F27" s="12" t="s">
        <v>395</v>
      </c>
      <c r="G27" s="8" t="s">
        <v>396</v>
      </c>
      <c r="H27" s="14" t="s">
        <v>22</v>
      </c>
      <c r="I27" s="13">
        <v>0</v>
      </c>
      <c r="J27" s="18">
        <v>8000</v>
      </c>
      <c r="K27" s="16">
        <v>8000</v>
      </c>
      <c r="L27" s="19">
        <v>8000</v>
      </c>
      <c r="M27" s="188"/>
      <c r="N27" s="207" t="s">
        <v>532</v>
      </c>
    </row>
    <row r="28" spans="1:14" ht="179.25">
      <c r="A28" s="4" t="s">
        <v>153</v>
      </c>
      <c r="B28" s="10" t="s">
        <v>91</v>
      </c>
      <c r="C28" s="6">
        <v>66362768</v>
      </c>
      <c r="D28" s="14" t="s">
        <v>92</v>
      </c>
      <c r="E28" s="8" t="s">
        <v>482</v>
      </c>
      <c r="F28" s="12" t="s">
        <v>481</v>
      </c>
      <c r="G28" s="8" t="s">
        <v>483</v>
      </c>
      <c r="H28" s="14" t="s">
        <v>22</v>
      </c>
      <c r="I28" s="13">
        <v>0</v>
      </c>
      <c r="J28" s="4">
        <v>0</v>
      </c>
      <c r="K28" s="16">
        <v>30000</v>
      </c>
      <c r="L28" s="171">
        <v>10000</v>
      </c>
      <c r="M28" s="190"/>
      <c r="N28" s="207" t="s">
        <v>532</v>
      </c>
    </row>
    <row r="29" spans="1:14" ht="36">
      <c r="A29" s="4" t="s">
        <v>157</v>
      </c>
      <c r="B29" s="44" t="s">
        <v>127</v>
      </c>
      <c r="C29" s="35">
        <v>22839682</v>
      </c>
      <c r="D29" s="99" t="s">
        <v>104</v>
      </c>
      <c r="E29" s="45" t="s">
        <v>129</v>
      </c>
      <c r="F29" s="34" t="s">
        <v>128</v>
      </c>
      <c r="G29" s="53" t="s">
        <v>154</v>
      </c>
      <c r="H29" s="47">
        <v>0.5</v>
      </c>
      <c r="I29" s="46">
        <v>60000</v>
      </c>
      <c r="J29" s="46">
        <v>40000</v>
      </c>
      <c r="K29" s="21">
        <v>350000</v>
      </c>
      <c r="L29" s="19">
        <v>0</v>
      </c>
      <c r="M29" s="190"/>
      <c r="N29" s="207" t="s">
        <v>532</v>
      </c>
    </row>
    <row r="30" spans="1:14" ht="102.75">
      <c r="A30" s="4" t="s">
        <v>166</v>
      </c>
      <c r="B30" s="12" t="s">
        <v>374</v>
      </c>
      <c r="C30" s="4">
        <v>29118182</v>
      </c>
      <c r="D30" s="43" t="s">
        <v>37</v>
      </c>
      <c r="E30" s="14" t="s">
        <v>250</v>
      </c>
      <c r="F30" s="12" t="s">
        <v>375</v>
      </c>
      <c r="G30" s="8" t="s">
        <v>376</v>
      </c>
      <c r="H30" s="14" t="s">
        <v>22</v>
      </c>
      <c r="I30" s="13">
        <v>0</v>
      </c>
      <c r="J30" s="13">
        <v>0</v>
      </c>
      <c r="K30" s="16">
        <v>200000</v>
      </c>
      <c r="L30" s="171">
        <v>0</v>
      </c>
      <c r="M30" s="190"/>
      <c r="N30" s="207" t="s">
        <v>532</v>
      </c>
    </row>
    <row r="31" spans="1:14" ht="77.25">
      <c r="A31" s="4" t="s">
        <v>167</v>
      </c>
      <c r="B31" s="29" t="s">
        <v>262</v>
      </c>
      <c r="C31" s="9">
        <v>68791712</v>
      </c>
      <c r="D31" s="27" t="s">
        <v>25</v>
      </c>
      <c r="E31" s="30" t="s">
        <v>79</v>
      </c>
      <c r="F31" s="29" t="s">
        <v>263</v>
      </c>
      <c r="G31" s="8" t="s">
        <v>264</v>
      </c>
      <c r="H31" s="17">
        <v>0.5</v>
      </c>
      <c r="I31" s="18">
        <v>40000</v>
      </c>
      <c r="J31" s="61">
        <v>40000</v>
      </c>
      <c r="K31" s="16">
        <v>48000</v>
      </c>
      <c r="L31" s="62">
        <v>40000</v>
      </c>
      <c r="M31" s="189" t="s">
        <v>185</v>
      </c>
      <c r="N31" s="207" t="s">
        <v>532</v>
      </c>
    </row>
    <row r="32" spans="1:14" ht="77.25">
      <c r="A32" s="4" t="s">
        <v>407</v>
      </c>
      <c r="B32" s="29" t="s">
        <v>262</v>
      </c>
      <c r="C32" s="9">
        <v>68791712</v>
      </c>
      <c r="D32" s="27" t="s">
        <v>25</v>
      </c>
      <c r="E32" s="30" t="s">
        <v>208</v>
      </c>
      <c r="F32" s="12" t="s">
        <v>265</v>
      </c>
      <c r="G32" s="8" t="s">
        <v>266</v>
      </c>
      <c r="H32" s="17">
        <v>0.5</v>
      </c>
      <c r="I32" s="18">
        <v>40000</v>
      </c>
      <c r="J32" s="18">
        <v>40000</v>
      </c>
      <c r="K32" s="16">
        <v>49000</v>
      </c>
      <c r="L32" s="62">
        <v>40000</v>
      </c>
      <c r="M32" s="188"/>
      <c r="N32" s="207" t="s">
        <v>532</v>
      </c>
    </row>
    <row r="33" spans="1:14" ht="115.5">
      <c r="A33" s="4" t="s">
        <v>408</v>
      </c>
      <c r="B33" s="28" t="s">
        <v>54</v>
      </c>
      <c r="C33" s="13">
        <v>62653385</v>
      </c>
      <c r="D33" s="27" t="s">
        <v>25</v>
      </c>
      <c r="E33" s="30" t="s">
        <v>55</v>
      </c>
      <c r="F33" s="29" t="s">
        <v>56</v>
      </c>
      <c r="G33" s="30" t="s">
        <v>57</v>
      </c>
      <c r="H33" s="27" t="s">
        <v>22</v>
      </c>
      <c r="I33" s="25">
        <v>40000</v>
      </c>
      <c r="J33" s="18">
        <v>40000</v>
      </c>
      <c r="K33" s="16">
        <v>40000</v>
      </c>
      <c r="L33" s="19">
        <v>40000</v>
      </c>
      <c r="M33" s="204" t="s">
        <v>498</v>
      </c>
      <c r="N33" s="207" t="s">
        <v>532</v>
      </c>
    </row>
    <row r="34" spans="1:14" ht="141">
      <c r="A34" s="4" t="s">
        <v>409</v>
      </c>
      <c r="B34" s="28" t="s">
        <v>295</v>
      </c>
      <c r="C34" s="65">
        <v>87247208</v>
      </c>
      <c r="D34" s="14" t="s">
        <v>25</v>
      </c>
      <c r="E34" s="7">
        <v>2018</v>
      </c>
      <c r="F34" s="10" t="s">
        <v>296</v>
      </c>
      <c r="G34" s="11" t="s">
        <v>297</v>
      </c>
      <c r="H34" s="43" t="s">
        <v>22</v>
      </c>
      <c r="I34" s="11" t="s">
        <v>298</v>
      </c>
      <c r="J34" s="11" t="s">
        <v>298</v>
      </c>
      <c r="K34" s="16">
        <v>50000</v>
      </c>
      <c r="L34" s="171">
        <v>30000</v>
      </c>
      <c r="M34" s="190"/>
      <c r="N34" s="207" t="s">
        <v>532</v>
      </c>
    </row>
    <row r="35" spans="1:14" ht="90">
      <c r="A35" s="4" t="s">
        <v>410</v>
      </c>
      <c r="B35" s="59" t="s">
        <v>243</v>
      </c>
      <c r="C35" s="6">
        <v>12402818</v>
      </c>
      <c r="D35" s="7" t="s">
        <v>25</v>
      </c>
      <c r="E35" s="14" t="s">
        <v>41</v>
      </c>
      <c r="F35" s="10" t="s">
        <v>244</v>
      </c>
      <c r="G35" s="55" t="s">
        <v>245</v>
      </c>
      <c r="H35" s="43" t="s">
        <v>22</v>
      </c>
      <c r="I35" s="4">
        <v>0</v>
      </c>
      <c r="J35" s="4">
        <v>0</v>
      </c>
      <c r="K35" s="16">
        <v>50000</v>
      </c>
      <c r="L35" s="171">
        <v>30000</v>
      </c>
      <c r="M35" s="192" t="s">
        <v>527</v>
      </c>
      <c r="N35" s="207" t="s">
        <v>532</v>
      </c>
    </row>
    <row r="36" spans="1:14" ht="64.5">
      <c r="A36" s="4" t="s">
        <v>411</v>
      </c>
      <c r="B36" s="57" t="s">
        <v>367</v>
      </c>
      <c r="C36" s="4">
        <v>26640198</v>
      </c>
      <c r="D36" s="43" t="s">
        <v>31</v>
      </c>
      <c r="E36" s="11" t="s">
        <v>55</v>
      </c>
      <c r="F36" s="28" t="s">
        <v>38</v>
      </c>
      <c r="G36" s="8" t="s">
        <v>368</v>
      </c>
      <c r="H36" s="100">
        <v>0.5</v>
      </c>
      <c r="I36" s="42">
        <v>30000</v>
      </c>
      <c r="J36" s="4">
        <v>0</v>
      </c>
      <c r="K36" s="16">
        <v>120000</v>
      </c>
      <c r="L36" s="171">
        <v>30000</v>
      </c>
      <c r="M36" s="190"/>
      <c r="N36" s="207" t="s">
        <v>532</v>
      </c>
    </row>
    <row r="37" spans="1:14" ht="77.25">
      <c r="A37" s="4" t="s">
        <v>412</v>
      </c>
      <c r="B37" s="12" t="s">
        <v>207</v>
      </c>
      <c r="C37" s="13">
        <v>66364451</v>
      </c>
      <c r="D37" s="14" t="s">
        <v>31</v>
      </c>
      <c r="E37" s="14" t="s">
        <v>32</v>
      </c>
      <c r="F37" s="12" t="s">
        <v>212</v>
      </c>
      <c r="G37" s="8" t="s">
        <v>209</v>
      </c>
      <c r="H37" s="14" t="s">
        <v>22</v>
      </c>
      <c r="I37" s="18">
        <v>10000</v>
      </c>
      <c r="J37" s="18">
        <v>5000</v>
      </c>
      <c r="K37" s="16">
        <v>15000</v>
      </c>
      <c r="L37" s="19">
        <v>5000</v>
      </c>
      <c r="M37" s="188"/>
      <c r="N37" s="202" t="s">
        <v>533</v>
      </c>
    </row>
    <row r="38" spans="1:14" ht="115.5">
      <c r="A38" s="4" t="s">
        <v>413</v>
      </c>
      <c r="B38" s="12" t="s">
        <v>207</v>
      </c>
      <c r="C38" s="13">
        <v>66364451</v>
      </c>
      <c r="D38" s="14" t="s">
        <v>31</v>
      </c>
      <c r="E38" s="14" t="s">
        <v>210</v>
      </c>
      <c r="F38" s="12" t="s">
        <v>500</v>
      </c>
      <c r="G38" s="8" t="s">
        <v>211</v>
      </c>
      <c r="H38" s="14" t="s">
        <v>22</v>
      </c>
      <c r="I38" s="13">
        <v>0</v>
      </c>
      <c r="J38" s="18">
        <v>5000</v>
      </c>
      <c r="K38" s="16">
        <v>7000</v>
      </c>
      <c r="L38" s="19">
        <v>7000</v>
      </c>
      <c r="M38" s="188"/>
      <c r="N38" s="202" t="s">
        <v>534</v>
      </c>
    </row>
    <row r="39" spans="1:14" ht="64.5">
      <c r="A39" s="4" t="s">
        <v>414</v>
      </c>
      <c r="B39" s="12" t="s">
        <v>213</v>
      </c>
      <c r="C39" s="13">
        <v>669393</v>
      </c>
      <c r="D39" s="27" t="s">
        <v>31</v>
      </c>
      <c r="E39" s="30" t="s">
        <v>214</v>
      </c>
      <c r="F39" s="12" t="s">
        <v>216</v>
      </c>
      <c r="G39" s="8" t="s">
        <v>217</v>
      </c>
      <c r="H39" s="17">
        <v>0.5</v>
      </c>
      <c r="I39" s="18">
        <v>30000</v>
      </c>
      <c r="J39" s="18">
        <v>30000</v>
      </c>
      <c r="K39" s="16">
        <v>40000</v>
      </c>
      <c r="L39" s="19">
        <v>30000</v>
      </c>
      <c r="M39" s="188"/>
      <c r="N39" s="207" t="s">
        <v>532</v>
      </c>
    </row>
    <row r="40" spans="1:14" ht="115.5">
      <c r="A40" s="4" t="s">
        <v>415</v>
      </c>
      <c r="B40" s="12" t="s">
        <v>213</v>
      </c>
      <c r="C40" s="6">
        <v>669393</v>
      </c>
      <c r="D40" s="7" t="s">
        <v>31</v>
      </c>
      <c r="E40" s="11" t="s">
        <v>41</v>
      </c>
      <c r="F40" s="10" t="s">
        <v>38</v>
      </c>
      <c r="G40" s="11" t="s">
        <v>215</v>
      </c>
      <c r="H40" s="52">
        <v>0.5</v>
      </c>
      <c r="I40" s="22">
        <v>30000</v>
      </c>
      <c r="J40" s="22">
        <v>30000</v>
      </c>
      <c r="K40" s="23">
        <v>50000</v>
      </c>
      <c r="L40" s="24">
        <v>35000</v>
      </c>
      <c r="M40" s="188"/>
      <c r="N40" s="207" t="s">
        <v>532</v>
      </c>
    </row>
    <row r="41" spans="1:14" ht="102.75">
      <c r="A41" s="4" t="s">
        <v>416</v>
      </c>
      <c r="B41" s="10" t="s">
        <v>193</v>
      </c>
      <c r="C41" s="6">
        <v>18226132</v>
      </c>
      <c r="D41" s="7" t="s">
        <v>104</v>
      </c>
      <c r="E41" s="11" t="s">
        <v>41</v>
      </c>
      <c r="F41" s="10" t="s">
        <v>38</v>
      </c>
      <c r="G41" s="11" t="s">
        <v>194</v>
      </c>
      <c r="H41" s="52">
        <v>0.5</v>
      </c>
      <c r="I41" s="22">
        <v>30000</v>
      </c>
      <c r="J41" s="22">
        <v>40000</v>
      </c>
      <c r="K41" s="23">
        <v>45000</v>
      </c>
      <c r="L41" s="24">
        <v>40000</v>
      </c>
      <c r="M41" s="188"/>
      <c r="N41" s="202" t="s">
        <v>536</v>
      </c>
    </row>
    <row r="42" spans="1:14" ht="60">
      <c r="A42" s="4" t="s">
        <v>417</v>
      </c>
      <c r="B42" s="10" t="s">
        <v>193</v>
      </c>
      <c r="C42" s="6">
        <v>18226132</v>
      </c>
      <c r="D42" s="14" t="s">
        <v>104</v>
      </c>
      <c r="E42" s="14" t="s">
        <v>195</v>
      </c>
      <c r="F42" s="29" t="s">
        <v>196</v>
      </c>
      <c r="G42" s="30" t="s">
        <v>197</v>
      </c>
      <c r="H42" s="17">
        <v>0.5</v>
      </c>
      <c r="I42" s="13">
        <v>0</v>
      </c>
      <c r="J42" s="25">
        <v>0</v>
      </c>
      <c r="K42" s="16">
        <v>45000</v>
      </c>
      <c r="L42" s="19">
        <v>30000</v>
      </c>
      <c r="M42" s="188"/>
      <c r="N42" s="202" t="s">
        <v>536</v>
      </c>
    </row>
    <row r="43" spans="1:14" ht="77.25">
      <c r="A43" s="4" t="s">
        <v>418</v>
      </c>
      <c r="B43" s="10" t="s">
        <v>179</v>
      </c>
      <c r="C43" s="6">
        <v>2324008</v>
      </c>
      <c r="D43" s="7" t="s">
        <v>31</v>
      </c>
      <c r="E43" s="7" t="s">
        <v>41</v>
      </c>
      <c r="F43" s="10" t="s">
        <v>180</v>
      </c>
      <c r="G43" s="11" t="s">
        <v>184</v>
      </c>
      <c r="H43" s="52" t="s">
        <v>22</v>
      </c>
      <c r="I43" s="6">
        <v>0</v>
      </c>
      <c r="J43" s="22">
        <v>60000</v>
      </c>
      <c r="K43" s="23">
        <v>80000</v>
      </c>
      <c r="L43" s="24">
        <v>60000</v>
      </c>
      <c r="M43" s="192" t="s">
        <v>185</v>
      </c>
      <c r="N43" s="207" t="s">
        <v>532</v>
      </c>
    </row>
    <row r="44" spans="1:14" ht="64.5">
      <c r="A44" s="4" t="s">
        <v>419</v>
      </c>
      <c r="B44" s="10" t="s">
        <v>179</v>
      </c>
      <c r="C44" s="6">
        <v>2324008</v>
      </c>
      <c r="D44" s="7" t="s">
        <v>31</v>
      </c>
      <c r="E44" s="7" t="s">
        <v>41</v>
      </c>
      <c r="F44" s="29" t="s">
        <v>181</v>
      </c>
      <c r="G44" s="30" t="s">
        <v>186</v>
      </c>
      <c r="H44" s="14" t="s">
        <v>22</v>
      </c>
      <c r="I44" s="25">
        <v>20000</v>
      </c>
      <c r="J44" s="25">
        <v>40000</v>
      </c>
      <c r="K44" s="16">
        <v>45000</v>
      </c>
      <c r="L44" s="19">
        <v>40000</v>
      </c>
      <c r="M44" s="205" t="s">
        <v>498</v>
      </c>
      <c r="N44" s="207" t="s">
        <v>532</v>
      </c>
    </row>
    <row r="45" spans="1:14" ht="36">
      <c r="A45" s="4" t="s">
        <v>420</v>
      </c>
      <c r="B45" s="10" t="s">
        <v>179</v>
      </c>
      <c r="C45" s="6">
        <v>2324008</v>
      </c>
      <c r="D45" s="7" t="s">
        <v>31</v>
      </c>
      <c r="E45" s="7" t="s">
        <v>41</v>
      </c>
      <c r="F45" s="29" t="s">
        <v>182</v>
      </c>
      <c r="G45" s="30" t="s">
        <v>187</v>
      </c>
      <c r="H45" s="17" t="s">
        <v>22</v>
      </c>
      <c r="I45" s="25">
        <v>20000</v>
      </c>
      <c r="J45" s="25">
        <v>20000</v>
      </c>
      <c r="K45" s="16">
        <v>45000</v>
      </c>
      <c r="L45" s="19">
        <v>20000</v>
      </c>
      <c r="M45" s="188"/>
      <c r="N45" s="207" t="s">
        <v>532</v>
      </c>
    </row>
    <row r="46" spans="1:14" ht="77.25">
      <c r="A46" s="4" t="s">
        <v>421</v>
      </c>
      <c r="B46" s="10" t="s">
        <v>63</v>
      </c>
      <c r="C46" s="6">
        <v>69981205</v>
      </c>
      <c r="D46" s="7" t="s">
        <v>31</v>
      </c>
      <c r="E46" s="30" t="s">
        <v>41</v>
      </c>
      <c r="F46" s="29" t="s">
        <v>38</v>
      </c>
      <c r="G46" s="8" t="s">
        <v>64</v>
      </c>
      <c r="H46" s="38" t="s">
        <v>22</v>
      </c>
      <c r="I46" s="18">
        <v>200000</v>
      </c>
      <c r="J46" s="18">
        <v>250000</v>
      </c>
      <c r="K46" s="16">
        <v>350000</v>
      </c>
      <c r="L46" s="19">
        <v>250000</v>
      </c>
      <c r="M46" s="188"/>
      <c r="N46" s="202" t="s">
        <v>538</v>
      </c>
    </row>
    <row r="47" spans="1:14" ht="64.5">
      <c r="A47" s="4" t="s">
        <v>422</v>
      </c>
      <c r="B47" s="12" t="s">
        <v>228</v>
      </c>
      <c r="C47" s="13">
        <v>4604903</v>
      </c>
      <c r="D47" s="14" t="s">
        <v>31</v>
      </c>
      <c r="E47" s="14" t="s">
        <v>41</v>
      </c>
      <c r="F47" s="29" t="s">
        <v>38</v>
      </c>
      <c r="G47" s="8" t="s">
        <v>229</v>
      </c>
      <c r="H47" s="14" t="s">
        <v>22</v>
      </c>
      <c r="I47" s="13">
        <v>0</v>
      </c>
      <c r="J47" s="18">
        <v>10000</v>
      </c>
      <c r="K47" s="16">
        <v>32400</v>
      </c>
      <c r="L47" s="19">
        <v>10000</v>
      </c>
      <c r="M47" s="225" t="s">
        <v>528</v>
      </c>
      <c r="N47" s="208" t="s">
        <v>532</v>
      </c>
    </row>
    <row r="48" spans="1:14" ht="102.75">
      <c r="A48" s="4" t="s">
        <v>423</v>
      </c>
      <c r="B48" s="12" t="s">
        <v>113</v>
      </c>
      <c r="C48" s="13">
        <v>49753711</v>
      </c>
      <c r="D48" s="14" t="s">
        <v>31</v>
      </c>
      <c r="E48" s="14" t="s">
        <v>114</v>
      </c>
      <c r="F48" s="29" t="s">
        <v>116</v>
      </c>
      <c r="G48" s="30" t="s">
        <v>115</v>
      </c>
      <c r="H48" s="30" t="s">
        <v>22</v>
      </c>
      <c r="I48" s="18">
        <v>29000</v>
      </c>
      <c r="J48" s="18">
        <v>29000</v>
      </c>
      <c r="K48" s="16">
        <v>29000</v>
      </c>
      <c r="L48" s="19">
        <v>29000</v>
      </c>
      <c r="M48" s="203" t="s">
        <v>117</v>
      </c>
      <c r="N48" s="208" t="s">
        <v>532</v>
      </c>
    </row>
    <row r="49" spans="1:14" ht="77.25">
      <c r="A49" s="4" t="s">
        <v>424</v>
      </c>
      <c r="B49" s="10" t="s">
        <v>258</v>
      </c>
      <c r="C49" s="6">
        <v>26996324</v>
      </c>
      <c r="D49" s="7" t="s">
        <v>31</v>
      </c>
      <c r="E49" s="30" t="s">
        <v>259</v>
      </c>
      <c r="F49" s="29" t="s">
        <v>261</v>
      </c>
      <c r="G49" s="8" t="s">
        <v>260</v>
      </c>
      <c r="H49" s="14" t="s">
        <v>22</v>
      </c>
      <c r="I49" s="18">
        <v>35000</v>
      </c>
      <c r="J49" s="18">
        <v>35000</v>
      </c>
      <c r="K49" s="16">
        <v>50000</v>
      </c>
      <c r="L49" s="19">
        <v>40000</v>
      </c>
      <c r="M49" s="188"/>
      <c r="N49" s="208" t="s">
        <v>532</v>
      </c>
    </row>
    <row r="50" spans="1:14" ht="39">
      <c r="A50" s="4" t="s">
        <v>425</v>
      </c>
      <c r="B50" s="69" t="s">
        <v>103</v>
      </c>
      <c r="C50" s="36">
        <v>63556880</v>
      </c>
      <c r="D50" s="37" t="s">
        <v>104</v>
      </c>
      <c r="E50" s="53" t="s">
        <v>105</v>
      </c>
      <c r="F50" s="69" t="s">
        <v>106</v>
      </c>
      <c r="G50" s="53" t="s">
        <v>107</v>
      </c>
      <c r="H50" s="53" t="s">
        <v>22</v>
      </c>
      <c r="I50" s="177">
        <v>24500</v>
      </c>
      <c r="J50" s="53">
        <v>0</v>
      </c>
      <c r="K50" s="21">
        <v>24500</v>
      </c>
      <c r="L50" s="19">
        <v>24500</v>
      </c>
      <c r="M50" s="204" t="s">
        <v>498</v>
      </c>
      <c r="N50" s="208" t="s">
        <v>532</v>
      </c>
    </row>
    <row r="51" spans="1:14" ht="90">
      <c r="A51" s="4" t="s">
        <v>426</v>
      </c>
      <c r="B51" s="29" t="s">
        <v>130</v>
      </c>
      <c r="C51" s="14" t="s">
        <v>123</v>
      </c>
      <c r="D51" s="30" t="s">
        <v>122</v>
      </c>
      <c r="E51" s="27" t="s">
        <v>124</v>
      </c>
      <c r="F51" s="29" t="s">
        <v>125</v>
      </c>
      <c r="G51" s="30" t="s">
        <v>126</v>
      </c>
      <c r="H51" s="27" t="s">
        <v>22</v>
      </c>
      <c r="I51" s="9">
        <v>0</v>
      </c>
      <c r="J51" s="25">
        <v>0</v>
      </c>
      <c r="K51" s="16">
        <v>50000</v>
      </c>
      <c r="L51" s="19">
        <v>0</v>
      </c>
      <c r="M51" s="188"/>
      <c r="N51" s="208" t="s">
        <v>532</v>
      </c>
    </row>
    <row r="52" spans="1:14" ht="64.5">
      <c r="A52" s="4" t="s">
        <v>427</v>
      </c>
      <c r="B52" s="12" t="s">
        <v>162</v>
      </c>
      <c r="C52" s="20">
        <v>49755692</v>
      </c>
      <c r="D52" s="8" t="s">
        <v>31</v>
      </c>
      <c r="E52" s="20" t="s">
        <v>163</v>
      </c>
      <c r="F52" s="12" t="s">
        <v>164</v>
      </c>
      <c r="G52" s="11" t="s">
        <v>165</v>
      </c>
      <c r="H52" s="27" t="s">
        <v>22</v>
      </c>
      <c r="I52" s="18">
        <v>15000</v>
      </c>
      <c r="J52" s="25">
        <v>0</v>
      </c>
      <c r="K52" s="16">
        <v>20000</v>
      </c>
      <c r="L52" s="19">
        <v>15000</v>
      </c>
      <c r="M52" s="188"/>
      <c r="N52" s="208" t="s">
        <v>532</v>
      </c>
    </row>
    <row r="53" spans="1:14" ht="39">
      <c r="A53" s="4" t="s">
        <v>428</v>
      </c>
      <c r="B53" s="28" t="s">
        <v>71</v>
      </c>
      <c r="C53" s="13">
        <v>46879757</v>
      </c>
      <c r="D53" s="14" t="s">
        <v>25</v>
      </c>
      <c r="E53" s="14">
        <v>2017</v>
      </c>
      <c r="F53" s="12" t="s">
        <v>73</v>
      </c>
      <c r="G53" s="14" t="s">
        <v>72</v>
      </c>
      <c r="H53" s="14" t="s">
        <v>22</v>
      </c>
      <c r="I53" s="13">
        <v>0</v>
      </c>
      <c r="J53" s="18">
        <v>12000</v>
      </c>
      <c r="K53" s="16">
        <v>50000</v>
      </c>
      <c r="L53" s="19">
        <v>12000</v>
      </c>
      <c r="M53" s="200" t="s">
        <v>501</v>
      </c>
      <c r="N53" s="208" t="s">
        <v>532</v>
      </c>
    </row>
    <row r="54" spans="1:14" ht="128.25">
      <c r="A54" s="4" t="s">
        <v>429</v>
      </c>
      <c r="B54" s="69" t="s">
        <v>65</v>
      </c>
      <c r="C54" s="36">
        <v>26392194</v>
      </c>
      <c r="D54" s="37" t="s">
        <v>37</v>
      </c>
      <c r="E54" s="53" t="s">
        <v>21</v>
      </c>
      <c r="F54" s="69" t="s">
        <v>67</v>
      </c>
      <c r="G54" s="53" t="s">
        <v>66</v>
      </c>
      <c r="H54" s="53" t="s">
        <v>22</v>
      </c>
      <c r="I54" s="36">
        <v>0</v>
      </c>
      <c r="J54" s="36">
        <v>0</v>
      </c>
      <c r="K54" s="21">
        <v>48500</v>
      </c>
      <c r="L54" s="19">
        <v>20000</v>
      </c>
      <c r="M54" s="189"/>
      <c r="N54" s="208" t="s">
        <v>532</v>
      </c>
    </row>
    <row r="55" spans="1:14" ht="39">
      <c r="A55" s="4" t="s">
        <v>430</v>
      </c>
      <c r="B55" s="69" t="s">
        <v>65</v>
      </c>
      <c r="C55" s="36">
        <v>26392194</v>
      </c>
      <c r="D55" s="37" t="s">
        <v>37</v>
      </c>
      <c r="E55" s="53" t="s">
        <v>68</v>
      </c>
      <c r="F55" s="69" t="s">
        <v>69</v>
      </c>
      <c r="G55" s="53" t="s">
        <v>70</v>
      </c>
      <c r="H55" s="53" t="s">
        <v>22</v>
      </c>
      <c r="I55" s="36">
        <v>0</v>
      </c>
      <c r="J55" s="36">
        <v>0</v>
      </c>
      <c r="K55" s="21">
        <v>120000</v>
      </c>
      <c r="L55" s="24">
        <v>35000</v>
      </c>
      <c r="M55" s="188"/>
      <c r="N55" s="208" t="s">
        <v>532</v>
      </c>
    </row>
    <row r="56" spans="1:14" ht="115.5">
      <c r="A56" s="4" t="s">
        <v>431</v>
      </c>
      <c r="B56" s="29" t="s">
        <v>172</v>
      </c>
      <c r="C56" s="9">
        <v>26328160</v>
      </c>
      <c r="D56" s="27" t="s">
        <v>47</v>
      </c>
      <c r="E56" s="14" t="s">
        <v>250</v>
      </c>
      <c r="F56" s="12" t="s">
        <v>251</v>
      </c>
      <c r="G56" s="8" t="s">
        <v>252</v>
      </c>
      <c r="H56" s="14" t="s">
        <v>253</v>
      </c>
      <c r="I56" s="13">
        <v>0</v>
      </c>
      <c r="J56" s="18">
        <v>70000</v>
      </c>
      <c r="K56" s="16">
        <v>180000</v>
      </c>
      <c r="L56" s="19">
        <v>90000</v>
      </c>
      <c r="M56" s="188"/>
      <c r="N56" s="208" t="s">
        <v>532</v>
      </c>
    </row>
    <row r="57" spans="1:14" ht="166.5">
      <c r="A57" s="4" t="s">
        <v>432</v>
      </c>
      <c r="B57" s="29" t="s">
        <v>172</v>
      </c>
      <c r="C57" s="9">
        <v>26328160</v>
      </c>
      <c r="D57" s="27" t="s">
        <v>47</v>
      </c>
      <c r="E57" s="11" t="s">
        <v>223</v>
      </c>
      <c r="F57" s="10" t="s">
        <v>255</v>
      </c>
      <c r="G57" s="11" t="s">
        <v>254</v>
      </c>
      <c r="H57" s="11" t="s">
        <v>22</v>
      </c>
      <c r="I57" s="60">
        <v>40000</v>
      </c>
      <c r="J57" s="22">
        <v>0</v>
      </c>
      <c r="K57" s="23">
        <v>80000</v>
      </c>
      <c r="L57" s="19">
        <v>20000</v>
      </c>
      <c r="M57" s="188"/>
      <c r="N57" s="208" t="s">
        <v>532</v>
      </c>
    </row>
    <row r="58" spans="1:14" ht="115.5">
      <c r="A58" s="4" t="s">
        <v>433</v>
      </c>
      <c r="B58" s="28" t="s">
        <v>364</v>
      </c>
      <c r="C58" s="13">
        <v>4773772</v>
      </c>
      <c r="D58" s="14" t="s">
        <v>25</v>
      </c>
      <c r="E58" s="14" t="s">
        <v>87</v>
      </c>
      <c r="F58" s="12" t="s">
        <v>365</v>
      </c>
      <c r="G58" s="8" t="s">
        <v>366</v>
      </c>
      <c r="H58" s="17">
        <v>0.5</v>
      </c>
      <c r="I58" s="13">
        <v>0</v>
      </c>
      <c r="J58" s="13">
        <v>0</v>
      </c>
      <c r="K58" s="16">
        <v>80000</v>
      </c>
      <c r="L58" s="19">
        <v>0</v>
      </c>
      <c r="M58" s="188"/>
      <c r="N58" s="208" t="s">
        <v>532</v>
      </c>
    </row>
    <row r="59" spans="1:14" ht="166.5">
      <c r="A59" s="4" t="s">
        <v>434</v>
      </c>
      <c r="B59" s="10" t="s">
        <v>203</v>
      </c>
      <c r="C59" s="6">
        <v>26425181</v>
      </c>
      <c r="D59" s="27" t="s">
        <v>37</v>
      </c>
      <c r="E59" s="27" t="s">
        <v>87</v>
      </c>
      <c r="F59" s="29" t="s">
        <v>204</v>
      </c>
      <c r="G59" s="10" t="s">
        <v>491</v>
      </c>
      <c r="H59" s="17">
        <v>1</v>
      </c>
      <c r="I59" s="18">
        <v>1000000</v>
      </c>
      <c r="J59" s="8" t="s">
        <v>503</v>
      </c>
      <c r="K59" s="16">
        <v>500000</v>
      </c>
      <c r="L59" s="19">
        <v>0</v>
      </c>
      <c r="M59" s="190"/>
      <c r="N59" s="208" t="s">
        <v>532</v>
      </c>
    </row>
    <row r="60" spans="1:14" ht="51.75">
      <c r="A60" s="4" t="s">
        <v>435</v>
      </c>
      <c r="B60" s="12" t="s">
        <v>108</v>
      </c>
      <c r="C60" s="63">
        <v>72053810</v>
      </c>
      <c r="D60" s="14" t="s">
        <v>92</v>
      </c>
      <c r="E60" s="8" t="s">
        <v>105</v>
      </c>
      <c r="F60" s="12" t="s">
        <v>109</v>
      </c>
      <c r="G60" s="8" t="s">
        <v>110</v>
      </c>
      <c r="H60" s="14" t="s">
        <v>22</v>
      </c>
      <c r="I60" s="13">
        <v>0</v>
      </c>
      <c r="J60" s="18">
        <v>10000</v>
      </c>
      <c r="K60" s="16">
        <v>18000</v>
      </c>
      <c r="L60" s="19">
        <v>10000</v>
      </c>
      <c r="M60" s="189" t="s">
        <v>543</v>
      </c>
      <c r="N60" s="208" t="s">
        <v>532</v>
      </c>
    </row>
    <row r="61" spans="1:14" ht="64.5">
      <c r="A61" s="4" t="s">
        <v>436</v>
      </c>
      <c r="B61" s="12" t="s">
        <v>108</v>
      </c>
      <c r="C61" s="13">
        <v>72053810</v>
      </c>
      <c r="D61" s="14" t="s">
        <v>92</v>
      </c>
      <c r="E61" s="8" t="s">
        <v>55</v>
      </c>
      <c r="F61" s="12" t="s">
        <v>111</v>
      </c>
      <c r="G61" s="8" t="s">
        <v>112</v>
      </c>
      <c r="H61" s="14" t="s">
        <v>22</v>
      </c>
      <c r="I61" s="13">
        <v>0</v>
      </c>
      <c r="J61" s="13">
        <v>0</v>
      </c>
      <c r="K61" s="16">
        <v>45000</v>
      </c>
      <c r="L61" s="19">
        <v>0</v>
      </c>
      <c r="M61" s="188"/>
      <c r="N61" s="208" t="s">
        <v>532</v>
      </c>
    </row>
    <row r="62" spans="1:14" ht="64.5">
      <c r="A62" s="4" t="s">
        <v>437</v>
      </c>
      <c r="B62" s="12" t="s">
        <v>108</v>
      </c>
      <c r="C62" s="13">
        <v>72053810</v>
      </c>
      <c r="D62" s="14" t="s">
        <v>92</v>
      </c>
      <c r="E62" s="8" t="s">
        <v>489</v>
      </c>
      <c r="F62" s="12" t="s">
        <v>490</v>
      </c>
      <c r="G62" s="8" t="s">
        <v>504</v>
      </c>
      <c r="H62" s="14" t="s">
        <v>22</v>
      </c>
      <c r="I62" s="13">
        <v>0</v>
      </c>
      <c r="J62" s="18">
        <v>8000</v>
      </c>
      <c r="K62" s="16">
        <v>10000</v>
      </c>
      <c r="L62" s="19">
        <v>6000</v>
      </c>
      <c r="M62" s="188"/>
      <c r="N62" s="208" t="s">
        <v>532</v>
      </c>
    </row>
    <row r="63" spans="1:14" ht="243">
      <c r="A63" s="90" t="s">
        <v>438</v>
      </c>
      <c r="B63" s="94" t="s">
        <v>386</v>
      </c>
      <c r="C63" s="92">
        <v>29119332</v>
      </c>
      <c r="D63" s="93" t="s">
        <v>387</v>
      </c>
      <c r="E63" s="93" t="s">
        <v>195</v>
      </c>
      <c r="F63" s="94" t="s">
        <v>388</v>
      </c>
      <c r="G63" s="95" t="s">
        <v>389</v>
      </c>
      <c r="H63" s="93" t="s">
        <v>22</v>
      </c>
      <c r="I63" s="92">
        <v>0</v>
      </c>
      <c r="J63" s="90">
        <v>0</v>
      </c>
      <c r="K63" s="184">
        <v>40000</v>
      </c>
      <c r="L63" s="173">
        <v>0</v>
      </c>
      <c r="M63" s="193" t="s">
        <v>541</v>
      </c>
      <c r="N63" s="90"/>
    </row>
    <row r="64" spans="1:14" ht="166.5">
      <c r="A64" s="4" t="s">
        <v>439</v>
      </c>
      <c r="B64" s="10" t="s">
        <v>318</v>
      </c>
      <c r="C64" s="6">
        <v>25222279</v>
      </c>
      <c r="D64" s="7" t="s">
        <v>47</v>
      </c>
      <c r="E64" s="11" t="s">
        <v>321</v>
      </c>
      <c r="F64" s="10" t="s">
        <v>322</v>
      </c>
      <c r="G64" s="11" t="s">
        <v>323</v>
      </c>
      <c r="H64" s="17">
        <v>0.5</v>
      </c>
      <c r="I64" s="18">
        <v>0</v>
      </c>
      <c r="J64" s="22">
        <v>0</v>
      </c>
      <c r="K64" s="16">
        <v>48000</v>
      </c>
      <c r="L64" s="19">
        <v>30000</v>
      </c>
      <c r="M64" s="188"/>
      <c r="N64" s="208" t="s">
        <v>532</v>
      </c>
    </row>
    <row r="65" spans="1:14" ht="77.25">
      <c r="A65" s="4" t="s">
        <v>440</v>
      </c>
      <c r="B65" s="10" t="s">
        <v>318</v>
      </c>
      <c r="C65" s="6">
        <v>25222279</v>
      </c>
      <c r="D65" s="7" t="s">
        <v>47</v>
      </c>
      <c r="E65" s="11" t="s">
        <v>326</v>
      </c>
      <c r="F65" s="10" t="s">
        <v>325</v>
      </c>
      <c r="G65" s="68" t="s">
        <v>324</v>
      </c>
      <c r="H65" s="52" t="s">
        <v>22</v>
      </c>
      <c r="I65" s="22">
        <v>21000</v>
      </c>
      <c r="J65" s="22">
        <v>28000</v>
      </c>
      <c r="K65" s="23">
        <v>50000</v>
      </c>
      <c r="L65" s="24">
        <v>17000</v>
      </c>
      <c r="M65" s="189"/>
      <c r="N65" s="208" t="s">
        <v>532</v>
      </c>
    </row>
    <row r="66" spans="1:14" ht="102.75">
      <c r="A66" s="4" t="s">
        <v>441</v>
      </c>
      <c r="B66" s="10" t="s">
        <v>318</v>
      </c>
      <c r="C66" s="6">
        <v>25222279</v>
      </c>
      <c r="D66" s="7" t="s">
        <v>47</v>
      </c>
      <c r="E66" s="11" t="s">
        <v>327</v>
      </c>
      <c r="F66" s="10" t="s">
        <v>328</v>
      </c>
      <c r="G66" s="11" t="s">
        <v>329</v>
      </c>
      <c r="H66" s="52" t="s">
        <v>22</v>
      </c>
      <c r="I66" s="22">
        <v>24000</v>
      </c>
      <c r="J66" s="22">
        <v>18000</v>
      </c>
      <c r="K66" s="23">
        <v>20000</v>
      </c>
      <c r="L66" s="24">
        <v>10000</v>
      </c>
      <c r="M66" s="188"/>
      <c r="N66" s="208" t="s">
        <v>532</v>
      </c>
    </row>
    <row r="67" spans="1:14" ht="102.75">
      <c r="A67" s="4" t="s">
        <v>442</v>
      </c>
      <c r="B67" s="73" t="s">
        <v>318</v>
      </c>
      <c r="C67" s="74">
        <v>25222279</v>
      </c>
      <c r="D67" s="75" t="s">
        <v>47</v>
      </c>
      <c r="E67" s="76" t="s">
        <v>319</v>
      </c>
      <c r="F67" s="10" t="s">
        <v>330</v>
      </c>
      <c r="G67" s="11" t="s">
        <v>331</v>
      </c>
      <c r="H67" s="7" t="s">
        <v>22</v>
      </c>
      <c r="I67" s="22">
        <v>12000</v>
      </c>
      <c r="J67" s="22">
        <v>12000</v>
      </c>
      <c r="K67" s="23">
        <v>15000</v>
      </c>
      <c r="L67" s="24">
        <v>10000</v>
      </c>
      <c r="M67" s="188"/>
      <c r="N67" s="208" t="s">
        <v>532</v>
      </c>
    </row>
    <row r="68" spans="1:14" ht="128.25">
      <c r="A68" s="4" t="s">
        <v>443</v>
      </c>
      <c r="B68" s="10" t="s">
        <v>318</v>
      </c>
      <c r="C68" s="6">
        <v>25222279</v>
      </c>
      <c r="D68" s="7" t="s">
        <v>47</v>
      </c>
      <c r="E68" s="11" t="s">
        <v>333</v>
      </c>
      <c r="F68" s="10" t="s">
        <v>334</v>
      </c>
      <c r="G68" s="11" t="s">
        <v>332</v>
      </c>
      <c r="H68" s="52" t="s">
        <v>22</v>
      </c>
      <c r="I68" s="22">
        <v>20000</v>
      </c>
      <c r="J68" s="22">
        <v>20000</v>
      </c>
      <c r="K68" s="23">
        <v>20000</v>
      </c>
      <c r="L68" s="24">
        <v>18000</v>
      </c>
      <c r="M68" s="188"/>
      <c r="N68" s="208" t="s">
        <v>532</v>
      </c>
    </row>
    <row r="69" spans="1:14" ht="51.75">
      <c r="A69" s="4" t="s">
        <v>444</v>
      </c>
      <c r="B69" s="10" t="s">
        <v>318</v>
      </c>
      <c r="C69" s="6">
        <v>25222279</v>
      </c>
      <c r="D69" s="7" t="s">
        <v>47</v>
      </c>
      <c r="E69" s="11" t="s">
        <v>55</v>
      </c>
      <c r="F69" s="10" t="s">
        <v>335</v>
      </c>
      <c r="G69" s="11" t="s">
        <v>320</v>
      </c>
      <c r="H69" s="14" t="s">
        <v>22</v>
      </c>
      <c r="I69" s="18">
        <v>27000</v>
      </c>
      <c r="J69" s="22">
        <v>20000</v>
      </c>
      <c r="K69" s="16">
        <v>27000</v>
      </c>
      <c r="L69" s="19">
        <v>15000</v>
      </c>
      <c r="M69" s="189" t="s">
        <v>281</v>
      </c>
      <c r="N69" s="208" t="s">
        <v>532</v>
      </c>
    </row>
    <row r="70" spans="1:14" ht="102.75">
      <c r="A70" s="4" t="s">
        <v>445</v>
      </c>
      <c r="B70" s="10" t="s">
        <v>318</v>
      </c>
      <c r="C70" s="6">
        <v>25222279</v>
      </c>
      <c r="D70" s="7" t="s">
        <v>47</v>
      </c>
      <c r="E70" s="11" t="s">
        <v>337</v>
      </c>
      <c r="F70" s="10" t="s">
        <v>336</v>
      </c>
      <c r="G70" s="11" t="s">
        <v>338</v>
      </c>
      <c r="H70" s="52" t="s">
        <v>22</v>
      </c>
      <c r="I70" s="22">
        <v>0</v>
      </c>
      <c r="J70" s="22">
        <v>0</v>
      </c>
      <c r="K70" s="42">
        <v>15000</v>
      </c>
      <c r="L70" s="171">
        <v>10000</v>
      </c>
      <c r="M70" s="190"/>
      <c r="N70" s="208" t="s">
        <v>532</v>
      </c>
    </row>
    <row r="71" spans="1:14" ht="153.75">
      <c r="A71" s="4" t="s">
        <v>446</v>
      </c>
      <c r="B71" s="10" t="s">
        <v>318</v>
      </c>
      <c r="C71" s="6">
        <v>25222279</v>
      </c>
      <c r="D71" s="7" t="s">
        <v>47</v>
      </c>
      <c r="E71" s="11" t="s">
        <v>79</v>
      </c>
      <c r="F71" s="12" t="s">
        <v>340</v>
      </c>
      <c r="G71" s="8" t="s">
        <v>339</v>
      </c>
      <c r="H71" s="17">
        <v>0.5</v>
      </c>
      <c r="I71" s="22">
        <v>20000</v>
      </c>
      <c r="J71" s="22">
        <v>20000</v>
      </c>
      <c r="K71" s="16">
        <v>30000</v>
      </c>
      <c r="L71" s="19">
        <v>20000</v>
      </c>
      <c r="M71" s="203" t="s">
        <v>281</v>
      </c>
      <c r="N71" s="208" t="s">
        <v>532</v>
      </c>
    </row>
    <row r="72" spans="1:14" ht="90">
      <c r="A72" s="4" t="s">
        <v>447</v>
      </c>
      <c r="B72" s="10" t="s">
        <v>318</v>
      </c>
      <c r="C72" s="6">
        <v>25222279</v>
      </c>
      <c r="D72" s="7" t="s">
        <v>47</v>
      </c>
      <c r="E72" s="11" t="s">
        <v>223</v>
      </c>
      <c r="F72" s="10" t="s">
        <v>342</v>
      </c>
      <c r="G72" s="11" t="s">
        <v>341</v>
      </c>
      <c r="H72" s="17">
        <v>0.5</v>
      </c>
      <c r="I72" s="22">
        <v>40000</v>
      </c>
      <c r="J72" s="22">
        <v>40000</v>
      </c>
      <c r="K72" s="16">
        <v>40000</v>
      </c>
      <c r="L72" s="19">
        <v>38000</v>
      </c>
      <c r="M72" s="188"/>
      <c r="N72" s="208" t="s">
        <v>532</v>
      </c>
    </row>
    <row r="73" spans="1:14" ht="141">
      <c r="A73" s="4" t="s">
        <v>448</v>
      </c>
      <c r="B73" s="28" t="s">
        <v>299</v>
      </c>
      <c r="C73" s="13">
        <v>26579821</v>
      </c>
      <c r="D73" s="14" t="s">
        <v>31</v>
      </c>
      <c r="E73" s="14" t="s">
        <v>41</v>
      </c>
      <c r="F73" s="12" t="s">
        <v>301</v>
      </c>
      <c r="G73" s="8" t="s">
        <v>300</v>
      </c>
      <c r="H73" s="17">
        <v>0.5</v>
      </c>
      <c r="I73" s="18">
        <v>20000</v>
      </c>
      <c r="J73" s="18">
        <v>10000</v>
      </c>
      <c r="K73" s="16">
        <v>100000</v>
      </c>
      <c r="L73" s="19">
        <v>15000</v>
      </c>
      <c r="M73" s="188"/>
      <c r="N73" s="208" t="s">
        <v>532</v>
      </c>
    </row>
    <row r="74" spans="1:14" ht="179.25">
      <c r="A74" s="4" t="s">
        <v>449</v>
      </c>
      <c r="B74" s="28" t="s">
        <v>299</v>
      </c>
      <c r="C74" s="13">
        <v>26579821</v>
      </c>
      <c r="D74" s="14" t="s">
        <v>31</v>
      </c>
      <c r="E74" s="14" t="s">
        <v>41</v>
      </c>
      <c r="F74" s="12" t="s">
        <v>302</v>
      </c>
      <c r="G74" s="11" t="s">
        <v>505</v>
      </c>
      <c r="H74" s="100">
        <v>0.5</v>
      </c>
      <c r="I74" s="4">
        <v>0</v>
      </c>
      <c r="J74" s="4">
        <v>0</v>
      </c>
      <c r="K74" s="51">
        <v>50000</v>
      </c>
      <c r="L74" s="171">
        <v>0</v>
      </c>
      <c r="M74" s="190"/>
      <c r="N74" s="208" t="s">
        <v>532</v>
      </c>
    </row>
    <row r="75" spans="1:14" ht="102.75">
      <c r="A75" s="4" t="s">
        <v>450</v>
      </c>
      <c r="B75" s="28" t="s">
        <v>188</v>
      </c>
      <c r="C75" s="13">
        <v>16697146</v>
      </c>
      <c r="D75" s="14" t="s">
        <v>25</v>
      </c>
      <c r="E75" s="14" t="s">
        <v>41</v>
      </c>
      <c r="F75" s="12" t="s">
        <v>189</v>
      </c>
      <c r="G75" s="8" t="s">
        <v>190</v>
      </c>
      <c r="H75" s="14" t="s">
        <v>22</v>
      </c>
      <c r="I75" s="13">
        <v>0</v>
      </c>
      <c r="J75" s="18">
        <v>40000</v>
      </c>
      <c r="K75" s="16">
        <v>45000</v>
      </c>
      <c r="L75" s="19">
        <v>44000</v>
      </c>
      <c r="M75" s="189" t="s">
        <v>529</v>
      </c>
      <c r="N75" s="208" t="s">
        <v>532</v>
      </c>
    </row>
    <row r="76" spans="1:14" ht="120">
      <c r="A76" s="4" t="s">
        <v>451</v>
      </c>
      <c r="B76" s="98" t="s">
        <v>355</v>
      </c>
      <c r="C76" s="31">
        <v>62643321</v>
      </c>
      <c r="D76" s="33" t="s">
        <v>25</v>
      </c>
      <c r="E76" s="40" t="s">
        <v>356</v>
      </c>
      <c r="F76" s="39" t="s">
        <v>357</v>
      </c>
      <c r="G76" s="71" t="s">
        <v>506</v>
      </c>
      <c r="H76" s="37" t="s">
        <v>22</v>
      </c>
      <c r="I76" s="46">
        <v>35000</v>
      </c>
      <c r="J76" s="177">
        <v>30000</v>
      </c>
      <c r="K76" s="21">
        <v>50000</v>
      </c>
      <c r="L76" s="19">
        <v>35000</v>
      </c>
      <c r="M76" s="200" t="s">
        <v>530</v>
      </c>
      <c r="N76" s="202" t="s">
        <v>535</v>
      </c>
    </row>
    <row r="77" spans="1:14" ht="120" customHeight="1">
      <c r="A77" s="4" t="s">
        <v>452</v>
      </c>
      <c r="B77" s="98" t="s">
        <v>355</v>
      </c>
      <c r="C77" s="31">
        <v>62643321</v>
      </c>
      <c r="D77" s="33" t="s">
        <v>25</v>
      </c>
      <c r="E77" s="40" t="s">
        <v>358</v>
      </c>
      <c r="F77" s="39" t="s">
        <v>359</v>
      </c>
      <c r="G77" s="54" t="s">
        <v>360</v>
      </c>
      <c r="H77" s="17">
        <v>0.5</v>
      </c>
      <c r="I77" s="18">
        <v>25000</v>
      </c>
      <c r="J77" s="176">
        <v>0</v>
      </c>
      <c r="K77" s="16">
        <v>197000</v>
      </c>
      <c r="L77" s="19">
        <v>30000</v>
      </c>
      <c r="M77" s="203" t="s">
        <v>531</v>
      </c>
      <c r="N77" s="202" t="s">
        <v>535</v>
      </c>
    </row>
    <row r="78" spans="1:14" ht="230.25">
      <c r="A78" s="4" t="s">
        <v>453</v>
      </c>
      <c r="B78" s="28" t="s">
        <v>267</v>
      </c>
      <c r="C78" s="13">
        <v>26548526</v>
      </c>
      <c r="D78" s="14" t="s">
        <v>47</v>
      </c>
      <c r="E78" s="8" t="s">
        <v>268</v>
      </c>
      <c r="F78" s="12" t="s">
        <v>269</v>
      </c>
      <c r="G78" s="8" t="s">
        <v>270</v>
      </c>
      <c r="H78" s="14" t="s">
        <v>22</v>
      </c>
      <c r="I78" s="18">
        <v>30000</v>
      </c>
      <c r="J78" s="18">
        <v>40000</v>
      </c>
      <c r="K78" s="64">
        <v>60200</v>
      </c>
      <c r="L78" s="19">
        <v>45000</v>
      </c>
      <c r="M78" s="188"/>
      <c r="N78" s="208" t="s">
        <v>532</v>
      </c>
    </row>
    <row r="79" spans="1:14" ht="90">
      <c r="A79" s="4" t="s">
        <v>454</v>
      </c>
      <c r="B79" s="28" t="s">
        <v>230</v>
      </c>
      <c r="C79" s="6">
        <v>26992809</v>
      </c>
      <c r="D79" s="7" t="s">
        <v>31</v>
      </c>
      <c r="E79" s="7" t="s">
        <v>231</v>
      </c>
      <c r="F79" s="10" t="s">
        <v>38</v>
      </c>
      <c r="G79" s="11" t="s">
        <v>232</v>
      </c>
      <c r="H79" s="52">
        <v>0.5</v>
      </c>
      <c r="I79" s="22">
        <v>50000</v>
      </c>
      <c r="J79" s="22">
        <v>50000</v>
      </c>
      <c r="K79" s="23">
        <v>100000</v>
      </c>
      <c r="L79" s="24">
        <v>55000</v>
      </c>
      <c r="M79" s="188"/>
      <c r="N79" s="208" t="s">
        <v>532</v>
      </c>
    </row>
    <row r="80" spans="1:14" ht="128.25">
      <c r="A80" s="4" t="s">
        <v>455</v>
      </c>
      <c r="B80" s="28" t="s">
        <v>230</v>
      </c>
      <c r="C80" s="6">
        <v>26992809</v>
      </c>
      <c r="D80" s="7" t="s">
        <v>31</v>
      </c>
      <c r="E80" s="7" t="s">
        <v>231</v>
      </c>
      <c r="F80" s="10" t="s">
        <v>233</v>
      </c>
      <c r="G80" s="11" t="s">
        <v>234</v>
      </c>
      <c r="H80" s="52">
        <v>0.5</v>
      </c>
      <c r="I80" s="22">
        <v>0</v>
      </c>
      <c r="J80" s="22">
        <v>0</v>
      </c>
      <c r="K80" s="23">
        <v>45000</v>
      </c>
      <c r="L80" s="24">
        <v>10000</v>
      </c>
      <c r="M80" s="188"/>
      <c r="N80" s="208" t="s">
        <v>532</v>
      </c>
    </row>
    <row r="81" spans="1:14" ht="64.5">
      <c r="A81" s="4" t="s">
        <v>456</v>
      </c>
      <c r="B81" s="10" t="s">
        <v>377</v>
      </c>
      <c r="C81" s="6">
        <v>26640252</v>
      </c>
      <c r="D81" s="7" t="s">
        <v>31</v>
      </c>
      <c r="E81" s="14" t="s">
        <v>32</v>
      </c>
      <c r="F81" s="12" t="s">
        <v>379</v>
      </c>
      <c r="G81" s="8" t="s">
        <v>378</v>
      </c>
      <c r="H81" s="14" t="s">
        <v>22</v>
      </c>
      <c r="I81" s="18">
        <v>40000</v>
      </c>
      <c r="J81" s="18">
        <v>40000</v>
      </c>
      <c r="K81" s="16">
        <v>70000</v>
      </c>
      <c r="L81" s="19">
        <v>40000</v>
      </c>
      <c r="M81" s="188"/>
      <c r="N81" s="208" t="s">
        <v>532</v>
      </c>
    </row>
    <row r="82" spans="1:14" ht="51.75">
      <c r="A82" s="4" t="s">
        <v>457</v>
      </c>
      <c r="B82" s="34" t="s">
        <v>59</v>
      </c>
      <c r="C82" s="35">
        <v>5548438</v>
      </c>
      <c r="D82" s="37" t="s">
        <v>37</v>
      </c>
      <c r="E82" s="36" t="s">
        <v>41</v>
      </c>
      <c r="F82" s="34" t="s">
        <v>60</v>
      </c>
      <c r="G82" s="32" t="s">
        <v>61</v>
      </c>
      <c r="H82" s="37" t="s">
        <v>22</v>
      </c>
      <c r="I82" s="36">
        <v>0</v>
      </c>
      <c r="J82" s="46">
        <v>20000</v>
      </c>
      <c r="K82" s="21">
        <v>30000</v>
      </c>
      <c r="L82" s="19">
        <v>20000</v>
      </c>
      <c r="M82" s="188"/>
      <c r="N82" s="208" t="s">
        <v>532</v>
      </c>
    </row>
    <row r="83" spans="1:14" ht="90">
      <c r="A83" s="4" t="s">
        <v>458</v>
      </c>
      <c r="B83" s="29" t="s">
        <v>118</v>
      </c>
      <c r="C83" s="9">
        <v>6197353</v>
      </c>
      <c r="D83" s="27" t="s">
        <v>31</v>
      </c>
      <c r="E83" s="30" t="s">
        <v>41</v>
      </c>
      <c r="F83" s="29" t="s">
        <v>38</v>
      </c>
      <c r="G83" s="8" t="s">
        <v>119</v>
      </c>
      <c r="H83" s="27" t="s">
        <v>22</v>
      </c>
      <c r="I83" s="9">
        <v>0</v>
      </c>
      <c r="J83" s="13">
        <v>0</v>
      </c>
      <c r="K83" s="16">
        <v>25000</v>
      </c>
      <c r="L83" s="19">
        <v>10000</v>
      </c>
      <c r="M83" s="188"/>
      <c r="N83" s="208" t="s">
        <v>532</v>
      </c>
    </row>
    <row r="84" spans="1:14" ht="64.5">
      <c r="A84" s="4" t="s">
        <v>459</v>
      </c>
      <c r="B84" s="10" t="s">
        <v>198</v>
      </c>
      <c r="C84" s="6">
        <v>69456691</v>
      </c>
      <c r="D84" s="53" t="s">
        <v>199</v>
      </c>
      <c r="E84" s="27" t="s">
        <v>200</v>
      </c>
      <c r="F84" s="29" t="s">
        <v>201</v>
      </c>
      <c r="G84" s="30" t="s">
        <v>202</v>
      </c>
      <c r="H84" s="14" t="s">
        <v>22</v>
      </c>
      <c r="I84" s="9">
        <v>0</v>
      </c>
      <c r="J84" s="25">
        <v>0</v>
      </c>
      <c r="K84" s="16">
        <v>15000</v>
      </c>
      <c r="L84" s="19">
        <v>15000</v>
      </c>
      <c r="M84" s="188"/>
      <c r="N84" s="202" t="s">
        <v>540</v>
      </c>
    </row>
    <row r="85" spans="1:14" ht="217.5">
      <c r="A85" s="4" t="s">
        <v>460</v>
      </c>
      <c r="B85" s="5" t="s">
        <v>307</v>
      </c>
      <c r="C85" s="13">
        <v>65399447</v>
      </c>
      <c r="D85" s="14" t="s">
        <v>308</v>
      </c>
      <c r="E85" s="15" t="s">
        <v>309</v>
      </c>
      <c r="F85" s="12" t="s">
        <v>310</v>
      </c>
      <c r="G85" s="8" t="s">
        <v>311</v>
      </c>
      <c r="H85" s="14" t="s">
        <v>22</v>
      </c>
      <c r="I85" s="18">
        <v>20000</v>
      </c>
      <c r="J85" s="18">
        <v>25000</v>
      </c>
      <c r="K85" s="16">
        <v>30000</v>
      </c>
      <c r="L85" s="19">
        <v>25000</v>
      </c>
      <c r="M85" s="188"/>
      <c r="N85" s="208" t="s">
        <v>532</v>
      </c>
    </row>
    <row r="86" spans="1:14" ht="204.75">
      <c r="A86" s="4" t="s">
        <v>461</v>
      </c>
      <c r="B86" s="12" t="s">
        <v>307</v>
      </c>
      <c r="C86" s="13">
        <v>65399447</v>
      </c>
      <c r="D86" s="14" t="s">
        <v>308</v>
      </c>
      <c r="E86" s="67" t="s">
        <v>32</v>
      </c>
      <c r="F86" s="12" t="s">
        <v>312</v>
      </c>
      <c r="G86" s="8" t="s">
        <v>313</v>
      </c>
      <c r="H86" s="14" t="s">
        <v>22</v>
      </c>
      <c r="I86" s="18">
        <v>20000</v>
      </c>
      <c r="J86" s="18">
        <v>20000</v>
      </c>
      <c r="K86" s="16">
        <v>33000</v>
      </c>
      <c r="L86" s="19">
        <v>20000</v>
      </c>
      <c r="M86" s="188"/>
      <c r="N86" s="208" t="s">
        <v>532</v>
      </c>
    </row>
    <row r="87" spans="1:14" ht="153.75">
      <c r="A87" s="4" t="s">
        <v>462</v>
      </c>
      <c r="B87" s="12" t="s">
        <v>307</v>
      </c>
      <c r="C87" s="13">
        <v>65399447</v>
      </c>
      <c r="D87" s="14" t="s">
        <v>308</v>
      </c>
      <c r="E87" s="67" t="s">
        <v>317</v>
      </c>
      <c r="F87" s="12" t="s">
        <v>315</v>
      </c>
      <c r="G87" s="8" t="s">
        <v>316</v>
      </c>
      <c r="H87" s="14" t="s">
        <v>22</v>
      </c>
      <c r="I87" s="18">
        <v>10000</v>
      </c>
      <c r="J87" s="18">
        <v>10000</v>
      </c>
      <c r="K87" s="16">
        <v>24000</v>
      </c>
      <c r="L87" s="19">
        <v>20000</v>
      </c>
      <c r="M87" s="188"/>
      <c r="N87" s="208" t="s">
        <v>532</v>
      </c>
    </row>
    <row r="88" spans="1:14" ht="153.75">
      <c r="A88" s="4" t="s">
        <v>463</v>
      </c>
      <c r="B88" s="12" t="s">
        <v>275</v>
      </c>
      <c r="C88" s="13">
        <v>49750933</v>
      </c>
      <c r="D88" s="14" t="s">
        <v>31</v>
      </c>
      <c r="E88" s="14" t="s">
        <v>278</v>
      </c>
      <c r="F88" s="12" t="s">
        <v>279</v>
      </c>
      <c r="G88" s="8" t="s">
        <v>280</v>
      </c>
      <c r="H88" s="47">
        <v>0.5</v>
      </c>
      <c r="I88" s="18">
        <v>20000</v>
      </c>
      <c r="J88" s="18">
        <v>20000</v>
      </c>
      <c r="K88" s="64">
        <v>30000</v>
      </c>
      <c r="L88" s="19">
        <v>25000</v>
      </c>
      <c r="M88" s="203" t="s">
        <v>281</v>
      </c>
      <c r="N88" s="208" t="s">
        <v>532</v>
      </c>
    </row>
    <row r="89" spans="1:14" ht="102.75">
      <c r="A89" s="4" t="s">
        <v>464</v>
      </c>
      <c r="B89" s="91" t="s">
        <v>390</v>
      </c>
      <c r="C89" s="92">
        <v>2754304</v>
      </c>
      <c r="D89" s="93" t="s">
        <v>25</v>
      </c>
      <c r="E89" s="93" t="s">
        <v>84</v>
      </c>
      <c r="F89" s="94" t="s">
        <v>391</v>
      </c>
      <c r="G89" s="95" t="s">
        <v>392</v>
      </c>
      <c r="H89" s="101">
        <v>0.5</v>
      </c>
      <c r="I89" s="92">
        <v>0</v>
      </c>
      <c r="J89" s="92">
        <v>0</v>
      </c>
      <c r="K89" s="96">
        <v>100000</v>
      </c>
      <c r="L89" s="173"/>
      <c r="M89" s="209" t="s">
        <v>542</v>
      </c>
      <c r="N89" s="206"/>
    </row>
    <row r="90" spans="1:14" ht="141">
      <c r="A90" s="4" t="s">
        <v>465</v>
      </c>
      <c r="B90" s="28" t="s">
        <v>158</v>
      </c>
      <c r="C90" s="13">
        <v>443441</v>
      </c>
      <c r="D90" s="14" t="s">
        <v>31</v>
      </c>
      <c r="E90" s="30" t="s">
        <v>159</v>
      </c>
      <c r="F90" s="29" t="s">
        <v>160</v>
      </c>
      <c r="G90" s="30" t="s">
        <v>161</v>
      </c>
      <c r="H90" s="27" t="s">
        <v>22</v>
      </c>
      <c r="I90" s="9">
        <v>0</v>
      </c>
      <c r="J90" s="25">
        <v>0</v>
      </c>
      <c r="K90" s="51">
        <v>30000</v>
      </c>
      <c r="L90" s="171">
        <v>0</v>
      </c>
      <c r="M90" s="190"/>
      <c r="N90" s="207" t="s">
        <v>532</v>
      </c>
    </row>
    <row r="91" spans="1:14" ht="77.25">
      <c r="A91" s="4" t="s">
        <v>466</v>
      </c>
      <c r="B91" s="10" t="s">
        <v>74</v>
      </c>
      <c r="C91" s="6">
        <v>26677547</v>
      </c>
      <c r="D91" s="7" t="s">
        <v>31</v>
      </c>
      <c r="E91" s="11" t="s">
        <v>75</v>
      </c>
      <c r="F91" s="10" t="s">
        <v>76</v>
      </c>
      <c r="G91" s="11" t="s">
        <v>77</v>
      </c>
      <c r="H91" s="11" t="s">
        <v>22</v>
      </c>
      <c r="I91" s="22">
        <v>45000</v>
      </c>
      <c r="J91" s="22">
        <v>45000</v>
      </c>
      <c r="K91" s="41">
        <v>45000</v>
      </c>
      <c r="L91" s="24">
        <v>45000</v>
      </c>
      <c r="M91" s="194" t="s">
        <v>78</v>
      </c>
      <c r="N91" s="207" t="s">
        <v>532</v>
      </c>
    </row>
    <row r="92" spans="1:14" ht="77.25">
      <c r="A92" s="4" t="s">
        <v>467</v>
      </c>
      <c r="B92" s="10" t="s">
        <v>74</v>
      </c>
      <c r="C92" s="6">
        <v>26677547</v>
      </c>
      <c r="D92" s="7" t="s">
        <v>31</v>
      </c>
      <c r="E92" s="11" t="s">
        <v>79</v>
      </c>
      <c r="F92" s="10" t="s">
        <v>80</v>
      </c>
      <c r="G92" s="11" t="s">
        <v>81</v>
      </c>
      <c r="H92" s="11" t="s">
        <v>22</v>
      </c>
      <c r="I92" s="22">
        <v>0</v>
      </c>
      <c r="J92" s="22">
        <v>0</v>
      </c>
      <c r="K92" s="41">
        <v>15000</v>
      </c>
      <c r="L92" s="19">
        <v>8000</v>
      </c>
      <c r="M92" s="194" t="s">
        <v>82</v>
      </c>
      <c r="N92" s="207" t="s">
        <v>532</v>
      </c>
    </row>
    <row r="93" spans="1:14" ht="77.25">
      <c r="A93" s="4" t="s">
        <v>468</v>
      </c>
      <c r="B93" s="12" t="s">
        <v>285</v>
      </c>
      <c r="C93" s="13">
        <v>5243564</v>
      </c>
      <c r="D93" s="14" t="s">
        <v>31</v>
      </c>
      <c r="E93" s="14">
        <v>2018</v>
      </c>
      <c r="F93" s="28" t="s">
        <v>38</v>
      </c>
      <c r="G93" s="8" t="s">
        <v>286</v>
      </c>
      <c r="H93" s="14" t="s">
        <v>22</v>
      </c>
      <c r="I93" s="13">
        <v>0</v>
      </c>
      <c r="J93" s="18">
        <v>25000</v>
      </c>
      <c r="K93" s="16">
        <v>47000</v>
      </c>
      <c r="L93" s="19">
        <v>30000</v>
      </c>
      <c r="M93" s="188"/>
      <c r="N93" s="207" t="s">
        <v>532</v>
      </c>
    </row>
    <row r="94" spans="1:14" ht="77.25">
      <c r="A94" s="4" t="s">
        <v>469</v>
      </c>
      <c r="B94" s="12" t="s">
        <v>240</v>
      </c>
      <c r="C94" s="13">
        <v>18227945</v>
      </c>
      <c r="D94" s="14" t="s">
        <v>31</v>
      </c>
      <c r="E94" s="14" t="s">
        <v>79</v>
      </c>
      <c r="F94" s="12" t="s">
        <v>241</v>
      </c>
      <c r="G94" s="8" t="s">
        <v>242</v>
      </c>
      <c r="H94" s="14" t="s">
        <v>22</v>
      </c>
      <c r="I94" s="18">
        <v>4000</v>
      </c>
      <c r="J94" s="18">
        <v>4000</v>
      </c>
      <c r="K94" s="56">
        <v>4000</v>
      </c>
      <c r="L94" s="19">
        <v>4000</v>
      </c>
      <c r="M94" s="192" t="s">
        <v>185</v>
      </c>
      <c r="N94" s="207" t="s">
        <v>532</v>
      </c>
    </row>
    <row r="95" spans="1:14" ht="90">
      <c r="A95" s="4" t="s">
        <v>470</v>
      </c>
      <c r="B95" s="28" t="s">
        <v>282</v>
      </c>
      <c r="C95" s="13">
        <v>15717186</v>
      </c>
      <c r="D95" s="14" t="s">
        <v>25</v>
      </c>
      <c r="E95" s="14" t="s">
        <v>41</v>
      </c>
      <c r="F95" s="12" t="s">
        <v>283</v>
      </c>
      <c r="G95" s="11" t="s">
        <v>284</v>
      </c>
      <c r="H95" s="17">
        <v>0.5</v>
      </c>
      <c r="I95" s="18">
        <v>100000</v>
      </c>
      <c r="J95" s="18">
        <v>50000</v>
      </c>
      <c r="K95" s="16">
        <v>200000</v>
      </c>
      <c r="L95" s="19">
        <v>60000</v>
      </c>
      <c r="M95" s="189" t="s">
        <v>539</v>
      </c>
      <c r="N95" s="207" t="s">
        <v>532</v>
      </c>
    </row>
    <row r="96" spans="1:14" ht="77.25">
      <c r="A96" s="90" t="s">
        <v>471</v>
      </c>
      <c r="B96" s="94" t="s">
        <v>218</v>
      </c>
      <c r="C96" s="92">
        <v>444944</v>
      </c>
      <c r="D96" s="93" t="s">
        <v>31</v>
      </c>
      <c r="E96" s="185" t="s">
        <v>219</v>
      </c>
      <c r="F96" s="94" t="s">
        <v>220</v>
      </c>
      <c r="G96" s="95" t="s">
        <v>221</v>
      </c>
      <c r="H96" s="93" t="s">
        <v>22</v>
      </c>
      <c r="I96" s="186">
        <v>0</v>
      </c>
      <c r="J96" s="186">
        <v>0</v>
      </c>
      <c r="K96" s="96">
        <v>50000</v>
      </c>
      <c r="L96" s="173"/>
      <c r="M96" s="223" t="s">
        <v>537</v>
      </c>
      <c r="N96" s="206"/>
    </row>
    <row r="97" spans="1:14" ht="45">
      <c r="A97" s="4" t="s">
        <v>472</v>
      </c>
      <c r="B97" s="98" t="s">
        <v>246</v>
      </c>
      <c r="C97" s="31">
        <v>4347973</v>
      </c>
      <c r="D97" s="33" t="s">
        <v>25</v>
      </c>
      <c r="E97" s="40" t="s">
        <v>247</v>
      </c>
      <c r="F97" s="39" t="s">
        <v>249</v>
      </c>
      <c r="G97" s="40" t="s">
        <v>248</v>
      </c>
      <c r="H97" s="33" t="s">
        <v>22</v>
      </c>
      <c r="I97" s="58">
        <v>15000</v>
      </c>
      <c r="J97" s="58">
        <v>10000</v>
      </c>
      <c r="K97" s="21">
        <v>32000</v>
      </c>
      <c r="L97" s="171">
        <v>10000</v>
      </c>
      <c r="M97" s="195"/>
      <c r="N97" s="207" t="s">
        <v>532</v>
      </c>
    </row>
    <row r="98" spans="1:14" ht="128.25">
      <c r="A98" s="4" t="s">
        <v>473</v>
      </c>
      <c r="B98" s="28" t="s">
        <v>382</v>
      </c>
      <c r="C98" s="13">
        <v>44268211</v>
      </c>
      <c r="D98" s="14" t="s">
        <v>383</v>
      </c>
      <c r="E98" s="14" t="s">
        <v>87</v>
      </c>
      <c r="F98" s="69" t="s">
        <v>384</v>
      </c>
      <c r="G98" s="30" t="s">
        <v>385</v>
      </c>
      <c r="H98" s="14" t="s">
        <v>22</v>
      </c>
      <c r="I98" s="13">
        <v>0</v>
      </c>
      <c r="J98" s="13">
        <v>0</v>
      </c>
      <c r="K98" s="16">
        <v>48000</v>
      </c>
      <c r="L98" s="171">
        <v>0</v>
      </c>
      <c r="M98" s="190"/>
      <c r="N98" s="207" t="s">
        <v>532</v>
      </c>
    </row>
    <row r="99" spans="1:14" ht="204.75">
      <c r="A99" s="4" t="s">
        <v>474</v>
      </c>
      <c r="B99" s="10" t="s">
        <v>235</v>
      </c>
      <c r="C99" s="6">
        <v>27989097</v>
      </c>
      <c r="D99" s="7" t="s">
        <v>236</v>
      </c>
      <c r="E99" s="11" t="s">
        <v>237</v>
      </c>
      <c r="F99" s="10" t="s">
        <v>239</v>
      </c>
      <c r="G99" s="55" t="s">
        <v>238</v>
      </c>
      <c r="H99" s="11" t="s">
        <v>22</v>
      </c>
      <c r="I99" s="22">
        <v>80000</v>
      </c>
      <c r="J99" s="22">
        <v>80000</v>
      </c>
      <c r="K99" s="23">
        <v>110000</v>
      </c>
      <c r="L99" s="24">
        <v>80000</v>
      </c>
      <c r="M99" s="210" t="s">
        <v>185</v>
      </c>
      <c r="N99" s="207" t="s">
        <v>532</v>
      </c>
    </row>
    <row r="100" spans="1:14" ht="64.5">
      <c r="A100" s="4" t="s">
        <v>475</v>
      </c>
      <c r="B100" s="12" t="s">
        <v>83</v>
      </c>
      <c r="C100" s="20">
        <v>46980121</v>
      </c>
      <c r="D100" s="14" t="s">
        <v>37</v>
      </c>
      <c r="E100" s="8" t="s">
        <v>84</v>
      </c>
      <c r="F100" s="12" t="s">
        <v>85</v>
      </c>
      <c r="G100" s="8" t="s">
        <v>86</v>
      </c>
      <c r="H100" s="14" t="s">
        <v>22</v>
      </c>
      <c r="I100" s="13">
        <v>0</v>
      </c>
      <c r="J100" s="13">
        <v>0</v>
      </c>
      <c r="K100" s="16">
        <v>300000</v>
      </c>
      <c r="L100" s="19">
        <v>0</v>
      </c>
      <c r="M100" s="188"/>
      <c r="N100" s="207" t="s">
        <v>532</v>
      </c>
    </row>
    <row r="101" spans="1:14" ht="77.25">
      <c r="A101" s="4" t="s">
        <v>476</v>
      </c>
      <c r="B101" s="69" t="s">
        <v>369</v>
      </c>
      <c r="C101" s="13">
        <v>3436136</v>
      </c>
      <c r="D101" s="8" t="s">
        <v>370</v>
      </c>
      <c r="E101" s="8" t="s">
        <v>371</v>
      </c>
      <c r="F101" s="69" t="s">
        <v>373</v>
      </c>
      <c r="G101" s="8" t="s">
        <v>372</v>
      </c>
      <c r="H101" s="17">
        <v>0.5</v>
      </c>
      <c r="I101" s="13">
        <v>0</v>
      </c>
      <c r="J101" s="18">
        <v>5000</v>
      </c>
      <c r="K101" s="16">
        <v>56000</v>
      </c>
      <c r="L101" s="19">
        <v>5000</v>
      </c>
      <c r="M101" s="188"/>
      <c r="N101" s="207" t="s">
        <v>532</v>
      </c>
    </row>
    <row r="102" spans="1:14" ht="52.5" thickBot="1">
      <c r="A102" s="4" t="s">
        <v>477</v>
      </c>
      <c r="B102" s="83" t="s">
        <v>487</v>
      </c>
      <c r="C102" s="84">
        <v>22760237</v>
      </c>
      <c r="D102" s="85" t="s">
        <v>31</v>
      </c>
      <c r="E102" s="86" t="s">
        <v>87</v>
      </c>
      <c r="F102" s="72" t="s">
        <v>343</v>
      </c>
      <c r="G102" s="87" t="s">
        <v>344</v>
      </c>
      <c r="H102" s="102">
        <v>0.5</v>
      </c>
      <c r="I102" s="88">
        <v>30000</v>
      </c>
      <c r="J102" s="88">
        <v>30000</v>
      </c>
      <c r="K102" s="89">
        <v>50000</v>
      </c>
      <c r="L102" s="174">
        <v>35000</v>
      </c>
      <c r="M102" s="196"/>
      <c r="N102" s="207" t="s">
        <v>532</v>
      </c>
    </row>
    <row r="103" spans="1:14" ht="51.75">
      <c r="A103" s="90" t="s">
        <v>478</v>
      </c>
      <c r="B103" s="141" t="s">
        <v>397</v>
      </c>
      <c r="C103" s="142">
        <v>676535</v>
      </c>
      <c r="D103" s="143" t="s">
        <v>31</v>
      </c>
      <c r="E103" s="144" t="s">
        <v>223</v>
      </c>
      <c r="F103" s="141" t="s">
        <v>398</v>
      </c>
      <c r="G103" s="144" t="s">
        <v>399</v>
      </c>
      <c r="H103" s="143"/>
      <c r="I103" s="145"/>
      <c r="J103" s="145"/>
      <c r="K103" s="146"/>
      <c r="L103" s="146"/>
      <c r="M103" s="197" t="s">
        <v>493</v>
      </c>
      <c r="N103" s="90"/>
    </row>
    <row r="104" spans="1:14" ht="90">
      <c r="A104" s="90" t="s">
        <v>479</v>
      </c>
      <c r="B104" s="147" t="s">
        <v>400</v>
      </c>
      <c r="C104" s="148">
        <v>86819500</v>
      </c>
      <c r="D104" s="149" t="s">
        <v>25</v>
      </c>
      <c r="E104" s="150" t="s">
        <v>401</v>
      </c>
      <c r="F104" s="147" t="s">
        <v>402</v>
      </c>
      <c r="G104" s="150" t="s">
        <v>403</v>
      </c>
      <c r="H104" s="151"/>
      <c r="I104" s="152"/>
      <c r="J104" s="153"/>
      <c r="K104" s="154"/>
      <c r="L104" s="155"/>
      <c r="M104" s="197" t="s">
        <v>493</v>
      </c>
      <c r="N104" s="90"/>
    </row>
    <row r="105" spans="1:14" ht="77.25">
      <c r="A105" s="90" t="s">
        <v>480</v>
      </c>
      <c r="B105" s="156" t="s">
        <v>400</v>
      </c>
      <c r="C105" s="148">
        <v>86819500</v>
      </c>
      <c r="D105" s="149" t="s">
        <v>25</v>
      </c>
      <c r="E105" s="150" t="s">
        <v>405</v>
      </c>
      <c r="F105" s="147" t="s">
        <v>406</v>
      </c>
      <c r="G105" s="150" t="s">
        <v>404</v>
      </c>
      <c r="H105" s="149"/>
      <c r="I105" s="148"/>
      <c r="J105" s="152"/>
      <c r="K105" s="155"/>
      <c r="L105" s="155" t="s">
        <v>183</v>
      </c>
      <c r="M105" s="197" t="s">
        <v>493</v>
      </c>
      <c r="N105" s="90"/>
    </row>
    <row r="106" spans="1:14" ht="115.5">
      <c r="A106" s="211" t="s">
        <v>507</v>
      </c>
      <c r="B106" s="212" t="s">
        <v>486</v>
      </c>
      <c r="C106" s="213">
        <v>6627595</v>
      </c>
      <c r="D106" s="214" t="s">
        <v>308</v>
      </c>
      <c r="E106" s="214" t="s">
        <v>87</v>
      </c>
      <c r="F106" s="215" t="s">
        <v>294</v>
      </c>
      <c r="G106" s="216" t="s">
        <v>293</v>
      </c>
      <c r="H106" s="214" t="s">
        <v>22</v>
      </c>
      <c r="I106" s="217" t="s">
        <v>499</v>
      </c>
      <c r="J106" s="217" t="s">
        <v>499</v>
      </c>
      <c r="K106" s="218">
        <v>50000</v>
      </c>
      <c r="L106" s="219">
        <v>30000</v>
      </c>
      <c r="M106" s="220"/>
      <c r="N106" s="207" t="s">
        <v>532</v>
      </c>
    </row>
    <row r="107" spans="1:14" ht="128.25">
      <c r="A107" s="221" t="s">
        <v>508</v>
      </c>
      <c r="B107" s="26" t="s">
        <v>509</v>
      </c>
      <c r="C107" s="6">
        <v>4786866</v>
      </c>
      <c r="D107" s="7" t="s">
        <v>31</v>
      </c>
      <c r="E107" s="11" t="s">
        <v>129</v>
      </c>
      <c r="F107" s="11" t="s">
        <v>510</v>
      </c>
      <c r="G107" s="11" t="s">
        <v>511</v>
      </c>
      <c r="H107" s="52">
        <v>0.5</v>
      </c>
      <c r="I107" s="6">
        <v>0</v>
      </c>
      <c r="J107" s="22">
        <v>0</v>
      </c>
      <c r="K107" s="22">
        <v>30000</v>
      </c>
      <c r="L107" s="24">
        <v>10000</v>
      </c>
      <c r="M107" s="222"/>
      <c r="N107" s="207" t="s">
        <v>532</v>
      </c>
    </row>
    <row r="108" spans="1:14" ht="179.25">
      <c r="A108" s="221" t="s">
        <v>512</v>
      </c>
      <c r="B108" s="26" t="s">
        <v>140</v>
      </c>
      <c r="C108" s="6">
        <v>49759302</v>
      </c>
      <c r="D108" s="7" t="s">
        <v>25</v>
      </c>
      <c r="E108" s="11" t="s">
        <v>513</v>
      </c>
      <c r="F108" s="11" t="s">
        <v>514</v>
      </c>
      <c r="G108" s="11" t="s">
        <v>515</v>
      </c>
      <c r="H108" s="7" t="s">
        <v>253</v>
      </c>
      <c r="I108" s="6">
        <v>0</v>
      </c>
      <c r="J108" s="22">
        <v>0</v>
      </c>
      <c r="K108" s="22">
        <v>50000</v>
      </c>
      <c r="L108" s="24">
        <v>0</v>
      </c>
      <c r="M108" s="194"/>
      <c r="N108" s="207" t="s">
        <v>532</v>
      </c>
    </row>
    <row r="109" spans="1:14" ht="141">
      <c r="A109" s="221" t="s">
        <v>516</v>
      </c>
      <c r="B109" s="10" t="s">
        <v>517</v>
      </c>
      <c r="C109" s="6">
        <v>3756122</v>
      </c>
      <c r="D109" s="7" t="s">
        <v>308</v>
      </c>
      <c r="E109" s="11" t="s">
        <v>489</v>
      </c>
      <c r="F109" s="10" t="s">
        <v>518</v>
      </c>
      <c r="G109" s="11" t="s">
        <v>519</v>
      </c>
      <c r="H109" s="7" t="s">
        <v>22</v>
      </c>
      <c r="I109" s="6">
        <v>0</v>
      </c>
      <c r="J109" s="60" t="s">
        <v>520</v>
      </c>
      <c r="K109" s="22">
        <v>20000</v>
      </c>
      <c r="L109" s="24">
        <v>5000</v>
      </c>
      <c r="M109" s="194"/>
      <c r="N109" s="207" t="s">
        <v>532</v>
      </c>
    </row>
    <row r="110" spans="1:14" ht="15">
      <c r="A110" s="4" t="s">
        <v>183</v>
      </c>
      <c r="B110" s="59" t="s">
        <v>484</v>
      </c>
      <c r="C110" s="231"/>
      <c r="D110" s="232"/>
      <c r="E110" s="232"/>
      <c r="F110" s="232"/>
      <c r="G110" s="232"/>
      <c r="H110" s="232"/>
      <c r="I110" s="232"/>
      <c r="J110" s="233"/>
      <c r="K110" s="51">
        <f>SUM(K4:K108)</f>
        <v>6727600</v>
      </c>
      <c r="L110" s="171">
        <v>2615500</v>
      </c>
      <c r="M110" s="198"/>
      <c r="N110" s="4"/>
    </row>
    <row r="111" spans="1:13" ht="15">
      <c r="A111" s="178"/>
      <c r="B111" s="179"/>
      <c r="C111" s="180"/>
      <c r="D111" s="180"/>
      <c r="E111" s="180"/>
      <c r="F111" s="180"/>
      <c r="G111" s="180"/>
      <c r="H111" s="180"/>
      <c r="I111" s="180"/>
      <c r="J111" s="180"/>
      <c r="K111" s="181"/>
      <c r="L111" s="182"/>
      <c r="M111" s="183"/>
    </row>
    <row r="114" spans="10:11" ht="15">
      <c r="J114" s="157"/>
      <c r="K114" s="157"/>
    </row>
    <row r="115" spans="10:12" ht="15">
      <c r="J115" s="226"/>
      <c r="K115" s="226"/>
      <c r="L115" s="182"/>
    </row>
    <row r="116" spans="10:11" ht="15">
      <c r="J116" s="157"/>
      <c r="K116" s="157"/>
    </row>
    <row r="118" spans="10:12" ht="15">
      <c r="J118" s="158" t="s">
        <v>494</v>
      </c>
      <c r="K118" s="159"/>
      <c r="L118" s="160">
        <v>19500</v>
      </c>
    </row>
  </sheetData>
  <sheetProtection/>
  <mergeCells count="2">
    <mergeCell ref="A1:G1"/>
    <mergeCell ref="C110:J110"/>
  </mergeCells>
  <printOptions/>
  <pageMargins left="0.7" right="0.7" top="0.787401575" bottom="0.7874015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3">
      <selection activeCell="N9" sqref="N9"/>
    </sheetView>
  </sheetViews>
  <sheetFormatPr defaultColWidth="9.140625" defaultRowHeight="15"/>
  <cols>
    <col min="1" max="1" width="4.8515625" style="0" customWidth="1"/>
    <col min="2" max="2" width="18.28125" style="0" customWidth="1"/>
    <col min="3" max="3" width="8.28125" style="0" customWidth="1"/>
    <col min="4" max="4" width="7.140625" style="0" customWidth="1"/>
    <col min="5" max="5" width="7.57421875" style="0" customWidth="1"/>
    <col min="6" max="6" width="13.57421875" style="0" customWidth="1"/>
    <col min="7" max="7" width="23.28125" style="0" customWidth="1"/>
    <col min="8" max="8" width="7.28125" style="0" customWidth="1"/>
    <col min="9" max="10" width="8.421875" style="0" customWidth="1"/>
    <col min="11" max="11" width="8.57421875" style="0" customWidth="1"/>
  </cols>
  <sheetData>
    <row r="1" spans="1:7" ht="15">
      <c r="A1" s="230" t="s">
        <v>145</v>
      </c>
      <c r="B1" s="230"/>
      <c r="C1" s="230"/>
      <c r="D1" s="230"/>
      <c r="E1" s="230"/>
      <c r="F1" s="230"/>
      <c r="G1" s="230"/>
    </row>
    <row r="2" ht="15.75" thickBot="1"/>
    <row r="3" spans="1:12" ht="39.75" thickBot="1">
      <c r="A3" s="134" t="s">
        <v>0</v>
      </c>
      <c r="B3" s="135" t="s">
        <v>1</v>
      </c>
      <c r="C3" s="136" t="s">
        <v>2</v>
      </c>
      <c r="D3" s="137" t="s">
        <v>3</v>
      </c>
      <c r="E3" s="137" t="s">
        <v>4</v>
      </c>
      <c r="F3" s="136" t="s">
        <v>5</v>
      </c>
      <c r="G3" s="136" t="s">
        <v>6</v>
      </c>
      <c r="H3" s="138" t="s">
        <v>7</v>
      </c>
      <c r="I3" s="139" t="s">
        <v>8</v>
      </c>
      <c r="J3" s="139" t="s">
        <v>9</v>
      </c>
      <c r="K3" s="137" t="s">
        <v>10</v>
      </c>
      <c r="L3" s="140" t="s">
        <v>12</v>
      </c>
    </row>
    <row r="4" spans="1:12" ht="135.75" customHeight="1">
      <c r="A4" s="129" t="s">
        <v>13</v>
      </c>
      <c r="B4" s="130" t="s">
        <v>131</v>
      </c>
      <c r="C4" s="115">
        <v>60435861</v>
      </c>
      <c r="D4" s="115" t="s">
        <v>132</v>
      </c>
      <c r="E4" s="115" t="s">
        <v>135</v>
      </c>
      <c r="F4" s="130" t="s">
        <v>134</v>
      </c>
      <c r="G4" s="131" t="s">
        <v>133</v>
      </c>
      <c r="H4" s="104">
        <v>1</v>
      </c>
      <c r="I4" s="105">
        <v>8000000</v>
      </c>
      <c r="J4" s="105">
        <v>8000000</v>
      </c>
      <c r="K4" s="132">
        <v>8000000</v>
      </c>
      <c r="L4" s="133" t="s">
        <v>139</v>
      </c>
    </row>
    <row r="5" spans="1:12" ht="216.75">
      <c r="A5" s="120" t="s">
        <v>18</v>
      </c>
      <c r="B5" s="111" t="s">
        <v>136</v>
      </c>
      <c r="C5" s="109">
        <v>26392194</v>
      </c>
      <c r="D5" s="109" t="s">
        <v>37</v>
      </c>
      <c r="E5" s="109" t="s">
        <v>41</v>
      </c>
      <c r="F5" s="112" t="s">
        <v>137</v>
      </c>
      <c r="G5" s="113" t="s">
        <v>138</v>
      </c>
      <c r="H5" s="103">
        <v>1</v>
      </c>
      <c r="I5" s="49">
        <v>200000</v>
      </c>
      <c r="J5" s="49">
        <v>300000</v>
      </c>
      <c r="K5" s="50">
        <v>300000</v>
      </c>
      <c r="L5" s="121" t="s">
        <v>170</v>
      </c>
    </row>
    <row r="6" spans="1:12" ht="156.75">
      <c r="A6" s="120" t="s">
        <v>23</v>
      </c>
      <c r="B6" s="114" t="s">
        <v>140</v>
      </c>
      <c r="C6" s="115">
        <v>49759302</v>
      </c>
      <c r="D6" s="115" t="s">
        <v>25</v>
      </c>
      <c r="E6" s="115" t="s">
        <v>41</v>
      </c>
      <c r="F6" s="114" t="s">
        <v>38</v>
      </c>
      <c r="G6" s="116" t="s">
        <v>141</v>
      </c>
      <c r="H6" s="104">
        <v>1</v>
      </c>
      <c r="I6" s="105">
        <v>270000</v>
      </c>
      <c r="J6" s="105">
        <v>270000</v>
      </c>
      <c r="K6" s="106">
        <v>1200000</v>
      </c>
      <c r="L6" s="122"/>
    </row>
    <row r="7" spans="1:12" ht="60.75">
      <c r="A7" s="120" t="s">
        <v>28</v>
      </c>
      <c r="B7" s="108" t="s">
        <v>142</v>
      </c>
      <c r="C7" s="109">
        <v>28041241</v>
      </c>
      <c r="D7" s="109" t="s">
        <v>47</v>
      </c>
      <c r="E7" s="109" t="s">
        <v>41</v>
      </c>
      <c r="F7" s="112" t="s">
        <v>137</v>
      </c>
      <c r="G7" s="113" t="s">
        <v>143</v>
      </c>
      <c r="H7" s="107" t="s">
        <v>144</v>
      </c>
      <c r="I7" s="48">
        <v>14000000</v>
      </c>
      <c r="J7" s="49">
        <v>14000000</v>
      </c>
      <c r="K7" s="50">
        <v>15000000</v>
      </c>
      <c r="L7" s="121" t="s">
        <v>171</v>
      </c>
    </row>
    <row r="8" spans="1:12" ht="120.75">
      <c r="A8" s="120" t="s">
        <v>29</v>
      </c>
      <c r="B8" s="117" t="s">
        <v>168</v>
      </c>
      <c r="C8" s="118">
        <v>26361850</v>
      </c>
      <c r="D8" s="109" t="s">
        <v>47</v>
      </c>
      <c r="E8" s="109" t="s">
        <v>41</v>
      </c>
      <c r="F8" s="112" t="s">
        <v>137</v>
      </c>
      <c r="G8" s="113" t="s">
        <v>169</v>
      </c>
      <c r="H8" s="103">
        <v>1</v>
      </c>
      <c r="I8" s="49">
        <v>1150000</v>
      </c>
      <c r="J8" s="49">
        <v>1150000</v>
      </c>
      <c r="K8" s="50">
        <v>1330000</v>
      </c>
      <c r="L8" s="121" t="s">
        <v>170</v>
      </c>
    </row>
    <row r="9" spans="1:12" ht="252.75">
      <c r="A9" s="120" t="s">
        <v>34</v>
      </c>
      <c r="B9" s="119" t="s">
        <v>172</v>
      </c>
      <c r="C9" s="107">
        <v>26328160</v>
      </c>
      <c r="D9" s="107" t="s">
        <v>47</v>
      </c>
      <c r="E9" s="110" t="s">
        <v>32</v>
      </c>
      <c r="F9" s="108" t="s">
        <v>174</v>
      </c>
      <c r="G9" s="113" t="s">
        <v>173</v>
      </c>
      <c r="H9" s="103">
        <v>0.5</v>
      </c>
      <c r="I9" s="49">
        <v>500000</v>
      </c>
      <c r="J9" s="49">
        <v>600000</v>
      </c>
      <c r="K9" s="50">
        <v>750000</v>
      </c>
      <c r="L9" s="121" t="s">
        <v>175</v>
      </c>
    </row>
    <row r="10" spans="1:12" ht="132.75">
      <c r="A10" s="120" t="s">
        <v>35</v>
      </c>
      <c r="B10" s="108" t="s">
        <v>176</v>
      </c>
      <c r="C10" s="118">
        <v>49277600</v>
      </c>
      <c r="D10" s="107" t="s">
        <v>177</v>
      </c>
      <c r="E10" s="107" t="s">
        <v>21</v>
      </c>
      <c r="F10" s="119" t="s">
        <v>488</v>
      </c>
      <c r="G10" s="113" t="s">
        <v>178</v>
      </c>
      <c r="H10" s="103">
        <v>1</v>
      </c>
      <c r="I10" s="49">
        <v>360000</v>
      </c>
      <c r="J10" s="49">
        <v>360000</v>
      </c>
      <c r="K10" s="50">
        <v>400000</v>
      </c>
      <c r="L10" s="123"/>
    </row>
    <row r="11" spans="1:12" ht="72.75">
      <c r="A11" s="120" t="s">
        <v>36</v>
      </c>
      <c r="B11" s="112" t="s">
        <v>271</v>
      </c>
      <c r="C11" s="109">
        <v>26640198</v>
      </c>
      <c r="D11" s="109" t="s">
        <v>31</v>
      </c>
      <c r="E11" s="109" t="s">
        <v>273</v>
      </c>
      <c r="F11" s="119" t="s">
        <v>274</v>
      </c>
      <c r="G11" s="113" t="s">
        <v>272</v>
      </c>
      <c r="H11" s="103">
        <v>0.5</v>
      </c>
      <c r="I11" s="49">
        <v>350000</v>
      </c>
      <c r="J11" s="49">
        <v>300000</v>
      </c>
      <c r="K11" s="50">
        <v>500000</v>
      </c>
      <c r="L11" s="123"/>
    </row>
    <row r="12" spans="1:12" ht="192.75">
      <c r="A12" s="120" t="s">
        <v>39</v>
      </c>
      <c r="B12" s="108" t="s">
        <v>275</v>
      </c>
      <c r="C12" s="109">
        <v>49750933</v>
      </c>
      <c r="D12" s="109" t="s">
        <v>31</v>
      </c>
      <c r="E12" s="107" t="s">
        <v>100</v>
      </c>
      <c r="F12" s="119" t="s">
        <v>277</v>
      </c>
      <c r="G12" s="113" t="s">
        <v>276</v>
      </c>
      <c r="H12" s="103">
        <v>0.5</v>
      </c>
      <c r="I12" s="49">
        <v>300000</v>
      </c>
      <c r="J12" s="49">
        <v>300000</v>
      </c>
      <c r="K12" s="50">
        <v>440000</v>
      </c>
      <c r="L12" s="123"/>
    </row>
    <row r="13" spans="1:12" ht="15.75" thickBot="1">
      <c r="A13" s="124"/>
      <c r="B13" s="125" t="s">
        <v>485</v>
      </c>
      <c r="C13" s="126"/>
      <c r="D13" s="126"/>
      <c r="E13" s="126"/>
      <c r="F13" s="126"/>
      <c r="G13" s="126"/>
      <c r="H13" s="126"/>
      <c r="I13" s="126"/>
      <c r="J13" s="126"/>
      <c r="K13" s="127">
        <f>SUM(K4:K12)</f>
        <v>27920000</v>
      </c>
      <c r="L13" s="128"/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2018-02-12T09:19:12Z</cp:lastPrinted>
  <dcterms:created xsi:type="dcterms:W3CDTF">2017-10-17T12:08:20Z</dcterms:created>
  <dcterms:modified xsi:type="dcterms:W3CDTF">2018-03-02T06:13:06Z</dcterms:modified>
  <cp:category/>
  <cp:version/>
  <cp:contentType/>
  <cp:contentStatus/>
</cp:coreProperties>
</file>